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/>
  </bookViews>
  <sheets>
    <sheet name="PRIMERA " sheetId="18" r:id="rId1"/>
  </sheets>
  <definedNames>
    <definedName name="_xlnm.Print_Area" localSheetId="0">'PRIMERA '!$A$1:$G$147</definedName>
  </definedNames>
  <calcPr calcId="152511"/>
</workbook>
</file>

<file path=xl/calcChain.xml><?xml version="1.0" encoding="utf-8"?>
<calcChain xmlns="http://schemas.openxmlformats.org/spreadsheetml/2006/main">
  <c r="F96" i="18" l="1"/>
  <c r="F133" i="18"/>
  <c r="F134" i="18"/>
  <c r="F13" i="18"/>
  <c r="F14" i="18"/>
  <c r="F15" i="18"/>
  <c r="F17" i="18"/>
  <c r="F18" i="18"/>
  <c r="F19" i="18"/>
  <c r="F20" i="18"/>
  <c r="F21" i="18"/>
  <c r="F23" i="18"/>
  <c r="F24" i="18"/>
  <c r="F26" i="18"/>
  <c r="F27" i="18"/>
  <c r="F29" i="18"/>
  <c r="F30" i="18"/>
  <c r="F32" i="18"/>
  <c r="F33" i="18"/>
  <c r="F34" i="18"/>
  <c r="F35" i="18"/>
  <c r="F37" i="18"/>
  <c r="F38" i="18"/>
  <c r="F40" i="18"/>
  <c r="F41" i="18"/>
  <c r="F42" i="18"/>
  <c r="F43" i="18"/>
  <c r="F44" i="18"/>
  <c r="F46" i="18"/>
  <c r="F47" i="18"/>
  <c r="F48" i="18"/>
  <c r="F49" i="18"/>
  <c r="F50" i="18"/>
  <c r="F51" i="18"/>
  <c r="F52" i="18"/>
  <c r="F54" i="18"/>
  <c r="F55" i="18"/>
  <c r="F56" i="18"/>
  <c r="F57" i="18"/>
  <c r="F58" i="18"/>
  <c r="F60" i="18"/>
  <c r="F61" i="18"/>
  <c r="F62" i="18"/>
  <c r="F63" i="18"/>
  <c r="F64" i="18"/>
  <c r="F66" i="18"/>
  <c r="F68" i="18"/>
  <c r="F69" i="18"/>
  <c r="F71" i="18"/>
  <c r="F72" i="18"/>
  <c r="F75" i="18"/>
  <c r="F78" i="18"/>
  <c r="F79" i="18"/>
  <c r="F80" i="18"/>
  <c r="F87" i="18"/>
  <c r="F88" i="18"/>
  <c r="F89" i="18"/>
  <c r="F90" i="18"/>
  <c r="F91" i="18"/>
  <c r="F92" i="18"/>
  <c r="F94" i="18"/>
  <c r="F98" i="18"/>
  <c r="F101" i="18"/>
  <c r="F102" i="18"/>
  <c r="F103" i="18"/>
  <c r="F104" i="18"/>
  <c r="F106" i="18"/>
  <c r="F108" i="18"/>
  <c r="F109" i="18"/>
  <c r="F122" i="18"/>
  <c r="F123" i="18"/>
  <c r="F124" i="18"/>
  <c r="F125" i="18"/>
  <c r="F126" i="18"/>
  <c r="F127" i="18"/>
  <c r="F128" i="18"/>
  <c r="F130" i="18"/>
  <c r="F131" i="18"/>
  <c r="F132" i="18"/>
  <c r="F12" i="18"/>
</calcChain>
</file>

<file path=xl/sharedStrings.xml><?xml version="1.0" encoding="utf-8"?>
<sst xmlns="http://schemas.openxmlformats.org/spreadsheetml/2006/main" count="172" uniqueCount="144">
  <si>
    <t>PROGRAMA</t>
  </si>
  <si>
    <t>DEPENDENCIA</t>
  </si>
  <si>
    <t>INDICADORES</t>
  </si>
  <si>
    <t>Programado</t>
  </si>
  <si>
    <t>Realizado</t>
  </si>
  <si>
    <t>AVANCE ACUMULADO</t>
  </si>
  <si>
    <t xml:space="preserve">No. </t>
  </si>
  <si>
    <t xml:space="preserve">PROYECTO  /  ACTIVIDAD </t>
  </si>
  <si>
    <t>Elaboró</t>
  </si>
  <si>
    <t>Autorizó</t>
  </si>
  <si>
    <t>MEDIO DE VERIFICACIÓN: POA Y ANEXOS DE ACTIVIDADES</t>
  </si>
  <si>
    <t>ENTREGAR EN TIEMPO LOS DESAYUNOS ESCOLARES</t>
  </si>
  <si>
    <t>REALIZAR VISITAS DE SEGUIMIENTO A LOS DESAYUNADORES DE LAS ESCUELAS BENEFICIADAS, VERIFICANDO QUE LOS DESAYUNOS ESCOLARES SEAN DESTINADOS CORRECTAMENTE A LOS ALUMNOS</t>
  </si>
  <si>
    <t>PROGRAMA INAPAM: INTEGRACION Y CREDENCIALIZAR A TODOS LOS ADULTOS MAYORES</t>
  </si>
  <si>
    <t>PROGRAMA DE TRABAJO SOCIAL: TRASLADO A INSTITUCIONES DE SALUD, APOYOS DE MEDICAMENTOS, GESTION DE APOYOS PARA GASTOS HOSPITALARIOS, ESTUDIOS SOCIOECONOMICOS A PERSONAS VULNERABLES.</t>
  </si>
  <si>
    <t>DIF MUNICIPAL</t>
  </si>
  <si>
    <t>PROGRAMA P.A.M.A.R : DIFUSION DE LOS DERECHOS DE LA INFANCIA Y ASISTENCIA E INTEGRACION SOCIAL</t>
  </si>
  <si>
    <t>PROGRAMA DE PSICOLOGIA: TERAPIAS A NIÑOS, JOVENES Y ADULTOS</t>
  </si>
  <si>
    <t>BRINDAR ATENCION PSICOLOGICA ESPECIALIZADA A TODA LA CIUDADANIA</t>
  </si>
  <si>
    <t>BRINDAR ASISTENCIA DE ASESORIA JURIDICA Y REALIZAR LOS TRAMITES LEGALES AL CIUDADANO QUE LO SOLICITE</t>
  </si>
  <si>
    <t>IMPARTIR PLATICAS PREMATRIMONIALES</t>
  </si>
  <si>
    <t>SEGUIMIENTO Y APLICACIÓN A LOS DERECHOS DE LOS NIÑOS, NIÑAS Y ADOLESCENTES</t>
  </si>
  <si>
    <t>PROGRAMA DE SALUD: CONSULTA MEDICA, ANALISIS DE RESULTADOS, TOMA DE PRESION, INCAPACIDADES MEDICAS.</t>
  </si>
  <si>
    <t>ATENCION MEDICA.</t>
  </si>
  <si>
    <t>PROGRAMA UNIDAD BASICA DE REHABILITACION: TERAPIAS FISICAS Y REHABILITACION.</t>
  </si>
  <si>
    <t>APLICACIÓN DE TERAPIAS FISICAS DE REHABILITACIÓN</t>
  </si>
  <si>
    <t xml:space="preserve">TRASLADOS DE PACIENTES DE SU RESIDENCIA A UBR PARA TOMAR SU TRATAMIENTO DE TERAPIA </t>
  </si>
  <si>
    <t>PROGRAMA DE ODONTOLOGIA: CONSULTA DENTAL Y ASESORIA EN EL CUIDADO DE LOS DIENTES.</t>
  </si>
  <si>
    <t xml:space="preserve">PIÑATAS </t>
  </si>
  <si>
    <t>PROGRAMA DE PROCESOS CONTABLE Y FINANCIEROS: TRANSFERENCIAS BANCARIAS, CODIFICACION Y REGISTROS CONTABLES, CONCILIACIONES BANCARIAS, ELABORACION DE NOMINAS QUINCENALES.</t>
  </si>
  <si>
    <t>PROGRAMA EVENTOS/FESTIVIDADES: ACTIVIDADES EFECTUADAS POR SISTEMA DIF</t>
  </si>
  <si>
    <t>FESTEJO DEL DIA DEL NIÑO Y LA NIÑA</t>
  </si>
  <si>
    <t>FESTEJO DIA DE LA MADRES</t>
  </si>
  <si>
    <t>CELEBRACIÓN DEL DIA DEL ABUELO</t>
  </si>
  <si>
    <t>CAMPAÑA DE SENSIBILIZACION CONTRA EL CANCER DE MAMA</t>
  </si>
  <si>
    <t>MUESTRA GASTRONOMICA DENTRO DEL FESTIVAL CULTURAL AMADO NERVO</t>
  </si>
  <si>
    <t>POSADAS NAVIDEÑAS</t>
  </si>
  <si>
    <t>* CAMPAÑAS VISUALES</t>
  </si>
  <si>
    <t>* APARATOS AUDITIVOS</t>
  </si>
  <si>
    <t>* APARATOS ORTOPEDICOS (SILLAS RUEDAS, ANDADERAS, BASTONES, MULETAS)</t>
  </si>
  <si>
    <t>PROGRAMA DE CAPACIDADES DIFERENTES: ATENCION A PERSONAS CON CAPACIDADES DIFERENTES</t>
  </si>
  <si>
    <t>DIRECTORA DE SMDIF</t>
  </si>
  <si>
    <t>REALIZAR LAS ACTIVIDADES DE ASISTENCIA SOCIAL ENFOCADAS A LA DEFENSA DEL MENOR, VIVIENDA, ALIMENTACION, PERSONAS CON NECESIDADES ESPECIALES, PERSONAS VULNERABLES, VIOLENCIA DOMESTICA.</t>
  </si>
  <si>
    <t>REALIZAR EVENTO PUBLICO PARA FESTEJAR EL DIA INTERNACIONAL  DE LAS PERSONAS CON CAPACIDADES DIFERENTES EN EL MUNICIPIO.</t>
  </si>
  <si>
    <t>BRINDAR CONSULTA Y ATENCIÓN ODONTOLÓGICA BÁSICA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</si>
  <si>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</si>
  <si>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CORONAS DE MUERTO</t>
  </si>
  <si>
    <t>CONCILIACION BANCARIA</t>
  </si>
  <si>
    <t>NOMINAS QUINCENALES</t>
  </si>
  <si>
    <t>PAGO DE IMPUESTOS ( ISR SALARIOS )</t>
  </si>
  <si>
    <t>ASISTENCIA SOCIAL: APOYOS SOCIALES A LAS PERSONAS VULNERABLES</t>
  </si>
  <si>
    <t>NA</t>
  </si>
  <si>
    <t>TRASLADOS DE PACIENTES A LA CIUDAD DE TEPIC A CITA MEDICA A DIFERENTES INSTITUCIONES DE SALUD</t>
  </si>
  <si>
    <t xml:space="preserve">VALORACIONES PSICOLOGICAS </t>
  </si>
  <si>
    <t>ELABORAR POLIZAS Y REGISTRAR LAS OPERACIONES CONTABLES</t>
  </si>
  <si>
    <t>CAPACITACION DE ACTUALIZACION ANUAL</t>
  </si>
  <si>
    <t>LLEVAR EL CONTROL DEL AVANCE PRESUPUESTAL</t>
  </si>
  <si>
    <t>ELABORAR ESTADOS FINANCIEROS, INFORMES ANALITICOS Y COMPARATIVOS DE LA SITUACION FINANCIERA Y PRESUPUESTAL</t>
  </si>
  <si>
    <t>ELABORAR LOS INFORMES RELATIVOS AL CONTROL PRESUPUESTAL</t>
  </si>
  <si>
    <t>CONCENTRAR LOS PRESUPUESTOS DE TODAS LAS AREAS Y LLENAR LOS FORMATOS OFICIALES RELATIVOS AL MISMO</t>
  </si>
  <si>
    <t>C. MA. ANTONIA MEDINA GARCIA</t>
  </si>
  <si>
    <t>L.D. KEVIN HUMBERTO BATISTA LEON</t>
  </si>
  <si>
    <t>ADMINISTRADOR DE SMDIF</t>
  </si>
  <si>
    <t xml:space="preserve">      </t>
  </si>
  <si>
    <t>PROGRAMA DE ALIMENTACION: DESAYUNOS ESCOLARES Y DESPENSAS DE ASISTENCIA SOCIAL ALIMENTARIA A PERSONAS DE ATENCION PRIORITARIA</t>
  </si>
  <si>
    <t>ENTREGAR EN TIEMPO LAS DESPENSAS DE ASISTENCIA SOCIAL ALIMENTARIA A PERSONAS DE ATENCION PRIORITARIA: TERCERA EDAD, DISCAPACITADOS Y CARENCIA ALIMENTARIA</t>
  </si>
  <si>
    <t>ASISTIR A REUNIONES DE CAPACITACION CONTINUA Y/O VIRTUAL PARA MEJORAR LA ATENCION DEL USUARIO</t>
  </si>
  <si>
    <t>SERVICIO DE CONSULTA PARA LA EVALUACION Y TRATAMIENTO DEL ESTADO NUTRICIONAL</t>
  </si>
  <si>
    <t>IMPARTIR TEMAS DE ALIMENTACION, NUTRICION Y SALUD EN EL AREA EDUCATIVA BASICA (PREESCOLAR, PRIMARIA, SECUNDARIA)</t>
  </si>
  <si>
    <t>REALIZAR ACTIVIDADES O CONFERENCIA EL DIA DE LA ALIMENTACION</t>
  </si>
  <si>
    <t>ASISTIR A REUNIONES DE CAPACITACION CONTINUA Y/O VIRTUAL PARA MEJORAR LA ATENCION DE LAS PERSONAS CON CAPACIDADES DIFERENTES</t>
  </si>
  <si>
    <t>CORTE DE CABELLO</t>
  </si>
  <si>
    <t>MANUALIDADES</t>
  </si>
  <si>
    <t xml:space="preserve">RECABAR, DIFUNDIR Y ACTUALIZAR LA INFORMACION PUBLICA </t>
  </si>
  <si>
    <t>RESPONDER Y ATENDER LAS SOLICITUDES DE INFORMACION</t>
  </si>
  <si>
    <t>REUNIÓN DE COMITÉ DE TRANSPARENCIA</t>
  </si>
  <si>
    <t>GENERAR LA TABLA DE ACTUALIZACION Y CONSERVACION DE LA INFORMACION</t>
  </si>
  <si>
    <t>CONFORMACION DEL COMITÉ DE INFORMACION DE TRANSPARENCIA</t>
  </si>
  <si>
    <t>MANTENER ACTUALIZADOS LOS INVENTARIOS DE BIENES MUEBLES E INMUEBLES</t>
  </si>
  <si>
    <t>PRESENTAR A LA ADMINISTRACIÓN, LOS INFORMES MENSUALES DE LA CUENTA PÚBLICA</t>
  </si>
  <si>
    <t xml:space="preserve">REALIZAR LAS INVESTIGACIONES E INTEGRAR LA DOCUMENTACIÓN PARA SOLVENTAR LAS OBSERVACIONES DE LA AUDITORIA SUPERIOR DEL ESTADO; </t>
  </si>
  <si>
    <t>BODAS COLECTIVAS</t>
  </si>
  <si>
    <t>LUCHA CONTRA EL CANCER</t>
  </si>
  <si>
    <t>FESTEJO DIA DEL PADRE</t>
  </si>
  <si>
    <t xml:space="preserve">MUESTRA GASTRONOMICA DIA MUNDIAL DE LA ALIMENTACION </t>
  </si>
  <si>
    <t>MARCHA Y ACTIVACION FISICA DIA PREVENCIÓN CANCER DE MAMA</t>
  </si>
  <si>
    <t>DIA MUERTOS</t>
  </si>
  <si>
    <t>DIA INTERNACIONAL VIOLENCIA CONTRA LA MUJER</t>
  </si>
  <si>
    <t>DESPENSAS</t>
  </si>
  <si>
    <t>PAÑALES</t>
  </si>
  <si>
    <t>MEDICAMENTO</t>
  </si>
  <si>
    <t>COBIJAS</t>
  </si>
  <si>
    <t>COLCHONETAS</t>
  </si>
  <si>
    <t>ANALISIS DE LABORATORIO</t>
  </si>
  <si>
    <t xml:space="preserve">     H. XLII AYUNTAMIENTO CONSTITUCIONAL DE ACAPONETA NAYARIT</t>
  </si>
  <si>
    <t>1a Evaluación</t>
  </si>
  <si>
    <t>PROGRAMA SALUD Y BIENESTAR COMUNITARIO</t>
  </si>
  <si>
    <t>VIGILAR, SUPERVISAR Y EVALUAR TALLERES REALIZADOS EN LAS COMUNIDADES DE MESA DE LA LAGUNA Y DURAZNITO</t>
  </si>
  <si>
    <t>REALIZAR TALLER EN LAS COMUNIDADES DE MESA DE LA LAGUNA Y DURAZNITO</t>
  </si>
  <si>
    <t>FOCALIZACION DE LAS NUEVAS COMUNIDADES DE SAN PEDRO DE HONOR Y MESA DE PEDRO Y PABLO PARA INGRESAR AL PROGRAMA DE SALUD Y BIENESTAR COMUNITARIO.</t>
  </si>
  <si>
    <t>CREAR GRUPO DE DESARROLLO  EN LAS COMUNIDADES DE NUEVO INGRESO SAN PEDRO DE HONOR Y MESA DE PEDRO Y PABLO.</t>
  </si>
  <si>
    <t>ENTREGAR EN TIEMPO LAS DESPENSAS DE ASISTENCIA SOCIAL ALIMENTARIA A PERSONAS DE ATENCION PRIORITARIA: 1000 DIAS DE VIDAS</t>
  </si>
  <si>
    <t>PROGRAMA DE NUTRICION Y ALIMENTACION</t>
  </si>
  <si>
    <t>ESTUDIO DE DESNUTRICION EN NIÑOS DE EDAD PREESCOLAR</t>
  </si>
  <si>
    <t>OTORGAR SUPLEMENTO ALIMENTICIO A NIÑOS EN DESTRUCCION EN EDAD PREESCOLAR</t>
  </si>
  <si>
    <t>GESTIONAR CREDENCIALIZACION PARA PERSONAS CON CAPACIDAD DIFERENTE</t>
  </si>
  <si>
    <t xml:space="preserve">VISITA A LOS CLUB DE LA TERCERA EDAD </t>
  </si>
  <si>
    <t>REALIZAR ACTIVIDADES DE RECREACION EN LOS CLUB DE LA TERCERA EDAD</t>
  </si>
  <si>
    <t>IMPARTIR PLATICAS  A PADRES DE FAMILIA SOBRE CRIANZA Y CONCIENTIZACION Y TEMAS DE SALUD MENTAL.</t>
  </si>
  <si>
    <t>ASISTIR A REUNIONES DE CAPACITACION CONTINUA Y/O VIRTUALPARA MEJORAR LA ATENCION DEL USUARIO</t>
  </si>
  <si>
    <t>IMPARTIR PLATICA/TALLERES SOBRE DIVERSOS TEMAS REFERENTE A LA SALUD MENTAL EN MENORES.</t>
  </si>
  <si>
    <t>ACTIVIDADES INTERESCOLARES (CURSOS DE VERANO, ACOMPAÑAMIENTO A NIÑA DIFUSORA)</t>
  </si>
  <si>
    <t xml:space="preserve">ELABORACION DE PERIODICO PARA DIFUSION Y PREVENCION </t>
  </si>
  <si>
    <t>SESIONES TERAPIA GRUPAL PROGRAMA RECUERDOS DE ALEGRIA</t>
  </si>
  <si>
    <t>ASISTENCIA DE PRIMEROS AUXILIOS PSICOLOGICOS  A CASOS DE URGENICA (MENORES EN RIESGO)</t>
  </si>
  <si>
    <t>ASISTENCIA DE PRIMEROS AUXILIOS PSICOLOGICOS A CASOS DE URGENICA (MUJERES EN SITUACION DE RIESGO VIOLENCIA DE GENERO)</t>
  </si>
  <si>
    <t>ACTIVIDAD CON FECHA CONMEMORATIVA DE SALUD MENTAL</t>
  </si>
  <si>
    <t>ACTIVIDADES PARA GENERAR CONCIENCIA DE LA VIOLENCIA DE LA MUJER (DIA 25 DE CADA MES)</t>
  </si>
  <si>
    <t>PROGRAMA PARA LA PROTECCION DE NIÑAS, NIÑOS Y ADOLESCENTES: PLATICAS PREMATRIMONIALES, ASESORIAS JURIDICAS.</t>
  </si>
  <si>
    <t>ASISTENCIA, ACOMPAÑAMIENTO Y RESGUARDO A NIÑAS Y ADOLESCENTES VICTIMAS EN VIOLENCIA DE GENERO</t>
  </si>
  <si>
    <t xml:space="preserve">RECIBIR, ENTREGAR PENSION ALIMENTACIA Y VERIFICAR QUE LOS MENORES LO RECIBAN </t>
  </si>
  <si>
    <t>REALIZAR VISITAS DOMICILIARIAS, INVESTIGACION DE CAMPO Y SEGUIMIENTO A: CASOS DE NIÑAS, NIÑOS Y ADOLESCENTES, MUJERES EN SITUACION DE VIOLENCIA, ADULTOS MAYORES Y LOS QUE  SOLICITAN LAS DIFERENTES INSTITUCIONES</t>
  </si>
  <si>
    <t>BRINDAR ATENCION, ORIENTACION Y CANALIZACION PARA REALIZAR TRAMITES A LOS CIUDADANOS</t>
  </si>
  <si>
    <t>REALIZAR ESTUDIOS SOCIOECONOMICOS: QUE SOLICITAN LAS INSTITUCIONES Y PARA GESTIONAR APOYOS</t>
  </si>
  <si>
    <t>COORDINAR, ORGANIZAR Y ACOMPAÑAR EN JORNADAS PARA ENTREGA DE APOYOS DE DIF ESTATAL</t>
  </si>
  <si>
    <t>PROGRAMA DE CURSOS: IMPLEMENTAR LA PRODUCTIVIDAD MANUAL EN EL MISMO HOGAR PARA OBTENER UN INGRESO EXTRA (CASA DE LA MUJER)</t>
  </si>
  <si>
    <t>REPOSTERIA BASICA</t>
  </si>
  <si>
    <t>UÑAS ACRILICAS</t>
  </si>
  <si>
    <t>AUTOMAQUILLAJE</t>
  </si>
  <si>
    <t>PINTURA EN MANTA</t>
  </si>
  <si>
    <t>CURSOS DE VERANO</t>
  </si>
  <si>
    <t>DECORACION CON GLOBOS</t>
  </si>
  <si>
    <t>CORTE Y CONFECCION</t>
  </si>
  <si>
    <t xml:space="preserve">PROGRAMA TRANSPARENCIA (ITAI): INFORMAR Y DAR A CONOCER A TODOS LOS USUARIOS EL PORTAL DE TRANPARENCIA DONDE PUEDEN CONOCER TODAS LAS ACTIVIDADES QUE SE REALIZAN DENTRO DE LA INSTITUCION </t>
  </si>
  <si>
    <t>DIRECCION</t>
  </si>
  <si>
    <t>SESIONES DE PATRONATO</t>
  </si>
  <si>
    <t>APERTURA DE BUZON DE SUGERENCIAS, QUEJAS O DENUNCIAS</t>
  </si>
  <si>
    <t>CAPACITACION EN MATERIA DE CONTROL DE DESEMPEÑO</t>
  </si>
  <si>
    <t>PRESENTAR A LA ADMINISTRACIÓN, LOS INFORMES ANUALES DE LA CUENTA PÚBLICA 2022</t>
  </si>
  <si>
    <t>PROGRAMA OPERATIVO ANUAL 2023</t>
  </si>
  <si>
    <t>SEMANA AZUL PARA LA CONCIENTIZACION SOBRE EL AUTISMO</t>
  </si>
  <si>
    <t>Acaponeta Nayarit, 18 de abril de 2023</t>
  </si>
  <si>
    <t>INAUGURACION DE LA CASA DE LA MUJER</t>
  </si>
  <si>
    <t>GENERAR LOS LINK DEL SISTEMA WEB PARA SUBIR A PLATAFORMA DE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</si>
</sst>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0">
    <xf numFmtId="0" fontId="0" fillId="0" borderId="0" xfId="0"/>
    <xf numFmtId="0" fontId="6" fillId="0" borderId="1" xfId="0" applyFont="1" applyFill="1" applyBorder="1" applyAlignment="1">
      <alignment vertical="center"/>
    </xf>
    <xf numFmtId="0" fontId="0" fillId="0" borderId="0" xfId="0" applyFill="1"/>
    <xf numFmtId="1" fontId="0" fillId="0" borderId="0" xfId="0" applyNumberFormat="1" applyFill="1"/>
    <xf numFmtId="0" fontId="1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1" fillId="0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/>
    <xf numFmtId="1" fontId="10" fillId="0" borderId="10" xfId="0" applyNumberFormat="1" applyFont="1" applyFill="1" applyBorder="1" applyAlignment="1">
      <alignment horizontal="center" vertical="center"/>
    </xf>
    <xf numFmtId="9" fontId="10" fillId="0" borderId="10" xfId="1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11" fillId="0" borderId="12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1" fontId="0" fillId="0" borderId="0" xfId="0" applyNumberFormat="1" applyFont="1" applyFill="1"/>
    <xf numFmtId="0" fontId="0" fillId="0" borderId="0" xfId="0" applyFont="1" applyFill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11" fillId="0" borderId="10" xfId="0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/>
    <xf numFmtId="0" fontId="0" fillId="0" borderId="0" xfId="0" applyFont="1" applyFill="1" applyAlignment="1"/>
    <xf numFmtId="0" fontId="6" fillId="0" borderId="10" xfId="0" applyFont="1" applyFill="1" applyBorder="1" applyAlignment="1">
      <alignment horizontal="center" vertical="center" wrapText="1"/>
    </xf>
    <xf numFmtId="1" fontId="12" fillId="0" borderId="0" xfId="0" applyNumberFormat="1" applyFont="1" applyFill="1"/>
    <xf numFmtId="0" fontId="12" fillId="0" borderId="0" xfId="0" applyFont="1" applyFill="1"/>
    <xf numFmtId="1" fontId="10" fillId="0" borderId="0" xfId="0" applyNumberFormat="1" applyFont="1" applyFill="1"/>
    <xf numFmtId="0" fontId="6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9" fontId="9" fillId="0" borderId="10" xfId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9" fontId="10" fillId="2" borderId="10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10" fillId="2" borderId="11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10" xfId="0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" fontId="0" fillId="2" borderId="0" xfId="0" applyNumberFormat="1" applyFill="1"/>
    <xf numFmtId="0" fontId="0" fillId="2" borderId="0" xfId="0" applyFill="1"/>
    <xf numFmtId="0" fontId="11" fillId="2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1" fontId="0" fillId="2" borderId="0" xfId="0" applyNumberFormat="1" applyFont="1" applyFill="1"/>
    <xf numFmtId="1" fontId="0" fillId="2" borderId="0" xfId="0" applyNumberFormat="1" applyFont="1" applyFill="1" applyBorder="1"/>
    <xf numFmtId="0" fontId="0" fillId="2" borderId="0" xfId="0" applyFont="1" applyFill="1"/>
    <xf numFmtId="9" fontId="9" fillId="2" borderId="10" xfId="1" applyFont="1" applyFill="1" applyBorder="1" applyAlignment="1">
      <alignment horizontal="center" vertical="center"/>
    </xf>
    <xf numFmtId="1" fontId="1" fillId="2" borderId="0" xfId="0" applyNumberFormat="1" applyFont="1" applyFill="1"/>
    <xf numFmtId="0" fontId="1" fillId="2" borderId="0" xfId="0" applyFont="1" applyFill="1"/>
    <xf numFmtId="0" fontId="1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17320</xdr:colOff>
      <xdr:row>0</xdr:row>
      <xdr:rowOff>43297</xdr:rowOff>
    </xdr:from>
    <xdr:to>
      <xdr:col>2</xdr:col>
      <xdr:colOff>510886</xdr:colOff>
      <xdr:row>2</xdr:row>
      <xdr:rowOff>34637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C684A2-D2E9-43CA-8AE7-9AC448F239A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48" t="941" r="2785" b="91348"/>
        <a:stretch/>
      </xdr:blipFill>
      <xdr:spPr bwMode="auto">
        <a:xfrm>
          <a:off x="17320" y="43297"/>
          <a:ext cx="1531791" cy="3723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640773</xdr:colOff>
      <xdr:row>0</xdr:row>
      <xdr:rowOff>0</xdr:rowOff>
    </xdr:from>
    <xdr:to>
      <xdr:col>6</xdr:col>
      <xdr:colOff>519546</xdr:colOff>
      <xdr:row>2</xdr:row>
      <xdr:rowOff>181841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CCB4F7D-EFC3-4D0D-B6B7-53C6863BF8C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50" t="55220" r="44501" b="14907"/>
        <a:stretch/>
      </xdr:blipFill>
      <xdr:spPr bwMode="auto">
        <a:xfrm>
          <a:off x="6784398" y="0"/>
          <a:ext cx="812223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view="pageBreakPreview" topLeftCell="A118" zoomScale="130" zoomScaleNormal="130" zoomScaleSheetLayoutView="130" workbookViewId="0">
      <selection activeCell="D125" sqref="D125"/>
    </sheetView>
  </sheetViews>
  <sheetFormatPr baseColWidth="10" defaultRowHeight="15" x14ac:dyDescent="0.25"/>
  <cols>
    <col min="1" max="1" width="4.140625" style="6" customWidth="1"/>
    <col min="2" max="2" width="11.42578125" style="9"/>
    <col min="3" max="3" width="47.85546875" style="9" customWidth="1"/>
    <col min="4" max="4" width="14.140625" style="38" bestFit="1" customWidth="1"/>
    <col min="5" max="5" width="14.5703125" style="38" customWidth="1"/>
    <col min="6" max="6" width="14" style="38" customWidth="1"/>
    <col min="7" max="7" width="13.85546875" style="38" customWidth="1"/>
    <col min="8" max="11" width="11.42578125" style="3"/>
    <col min="12" max="16384" width="11.42578125" style="2"/>
  </cols>
  <sheetData>
    <row r="1" spans="1:11" x14ac:dyDescent="0.25">
      <c r="A1" s="144" t="s">
        <v>94</v>
      </c>
      <c r="B1" s="144"/>
      <c r="C1" s="144"/>
      <c r="D1" s="144"/>
      <c r="E1" s="144"/>
      <c r="F1" s="144"/>
    </row>
    <row r="2" spans="1:11" x14ac:dyDescent="0.25">
      <c r="A2" s="145"/>
      <c r="B2" s="145"/>
      <c r="C2" s="145"/>
      <c r="D2" s="145"/>
    </row>
    <row r="3" spans="1:11" x14ac:dyDescent="0.25">
      <c r="A3" s="146" t="s">
        <v>139</v>
      </c>
      <c r="B3" s="146"/>
      <c r="C3" s="146"/>
      <c r="D3" s="146"/>
      <c r="E3" s="146"/>
      <c r="F3" s="146"/>
    </row>
    <row r="4" spans="1:11" x14ac:dyDescent="0.25">
      <c r="A4" s="43"/>
      <c r="B4" s="44"/>
      <c r="C4" s="45"/>
      <c r="D4" s="46"/>
      <c r="E4" s="47"/>
      <c r="F4" s="47"/>
    </row>
    <row r="5" spans="1:11" x14ac:dyDescent="0.25">
      <c r="B5" s="48" t="s">
        <v>0</v>
      </c>
      <c r="D5" s="49" t="s">
        <v>1</v>
      </c>
      <c r="E5" s="147" t="s">
        <v>15</v>
      </c>
      <c r="F5" s="147"/>
    </row>
    <row r="6" spans="1:11" ht="48.75" customHeight="1" x14ac:dyDescent="0.25">
      <c r="A6" s="50"/>
      <c r="B6" s="67" t="s">
        <v>42</v>
      </c>
      <c r="C6" s="85"/>
      <c r="D6" s="51"/>
    </row>
    <row r="7" spans="1:11" ht="15.75" thickBot="1" x14ac:dyDescent="0.3">
      <c r="A7" s="50"/>
      <c r="B7" s="45"/>
      <c r="C7" s="148"/>
      <c r="D7" s="148"/>
      <c r="E7" s="149"/>
      <c r="F7" s="149"/>
    </row>
    <row r="8" spans="1:11" ht="19.5" thickBot="1" x14ac:dyDescent="0.3">
      <c r="A8" s="50"/>
      <c r="B8" s="45"/>
      <c r="C8" s="52"/>
      <c r="D8" s="133" t="s">
        <v>2</v>
      </c>
      <c r="E8" s="134"/>
      <c r="F8" s="135"/>
    </row>
    <row r="9" spans="1:11" x14ac:dyDescent="0.25">
      <c r="A9" s="53"/>
      <c r="B9" s="52"/>
      <c r="C9" s="45"/>
      <c r="D9" s="136" t="s">
        <v>3</v>
      </c>
      <c r="E9" s="138" t="s">
        <v>4</v>
      </c>
      <c r="F9" s="138" t="s">
        <v>95</v>
      </c>
      <c r="G9" s="140" t="s">
        <v>5</v>
      </c>
    </row>
    <row r="10" spans="1:11" ht="15.75" thickBot="1" x14ac:dyDescent="0.3">
      <c r="A10" s="1" t="s">
        <v>6</v>
      </c>
      <c r="B10" s="142" t="s">
        <v>7</v>
      </c>
      <c r="C10" s="143"/>
      <c r="D10" s="137"/>
      <c r="E10" s="139"/>
      <c r="F10" s="139"/>
      <c r="G10" s="141"/>
    </row>
    <row r="11" spans="1:11" s="57" customFormat="1" ht="37.5" customHeight="1" thickBot="1" x14ac:dyDescent="0.3">
      <c r="A11" s="28">
        <v>1</v>
      </c>
      <c r="B11" s="132" t="s">
        <v>96</v>
      </c>
      <c r="C11" s="132"/>
      <c r="D11" s="35"/>
      <c r="E11" s="35"/>
      <c r="F11" s="35"/>
      <c r="G11" s="36"/>
      <c r="H11" s="56"/>
      <c r="I11" s="56"/>
      <c r="J11" s="56"/>
      <c r="K11" s="56"/>
    </row>
    <row r="12" spans="1:11" ht="33.75" customHeight="1" x14ac:dyDescent="0.25">
      <c r="A12" s="7"/>
      <c r="B12" s="104" t="s">
        <v>97</v>
      </c>
      <c r="C12" s="105"/>
      <c r="D12" s="54">
        <v>24</v>
      </c>
      <c r="E12" s="10">
        <v>5</v>
      </c>
      <c r="F12" s="11">
        <f>E12*100%/D12</f>
        <v>0.20833333333333334</v>
      </c>
      <c r="G12" s="11">
        <v>0.21</v>
      </c>
      <c r="K12" s="12"/>
    </row>
    <row r="13" spans="1:11" ht="33.75" customHeight="1" x14ac:dyDescent="0.25">
      <c r="A13" s="8"/>
      <c r="B13" s="86" t="s">
        <v>98</v>
      </c>
      <c r="C13" s="87"/>
      <c r="D13" s="54">
        <v>6</v>
      </c>
      <c r="E13" s="10">
        <v>2</v>
      </c>
      <c r="F13" s="11">
        <f t="shared" ref="F13:F75" si="0">E13*100%/D13</f>
        <v>0.33333333333333331</v>
      </c>
      <c r="G13" s="11">
        <v>0.33</v>
      </c>
      <c r="K13" s="12"/>
    </row>
    <row r="14" spans="1:11" ht="33.75" customHeight="1" x14ac:dyDescent="0.25">
      <c r="A14" s="13"/>
      <c r="B14" s="92" t="s">
        <v>99</v>
      </c>
      <c r="C14" s="93"/>
      <c r="D14" s="54">
        <v>1</v>
      </c>
      <c r="E14" s="10">
        <v>0</v>
      </c>
      <c r="F14" s="11">
        <f t="shared" si="0"/>
        <v>0</v>
      </c>
      <c r="G14" s="11">
        <v>0</v>
      </c>
      <c r="K14" s="12"/>
    </row>
    <row r="15" spans="1:11" s="19" customFormat="1" ht="33.75" customHeight="1" thickBot="1" x14ac:dyDescent="0.3">
      <c r="A15" s="4"/>
      <c r="B15" s="88" t="s">
        <v>100</v>
      </c>
      <c r="C15" s="89"/>
      <c r="D15" s="54">
        <v>1</v>
      </c>
      <c r="E15" s="14">
        <v>0</v>
      </c>
      <c r="F15" s="11">
        <f t="shared" si="0"/>
        <v>0</v>
      </c>
      <c r="G15" s="15">
        <v>0</v>
      </c>
      <c r="H15" s="18"/>
      <c r="I15" s="18"/>
      <c r="J15" s="18"/>
      <c r="K15" s="18"/>
    </row>
    <row r="16" spans="1:11" s="62" customFormat="1" ht="35.25" customHeight="1" thickBot="1" x14ac:dyDescent="0.3">
      <c r="A16" s="58">
        <v>2</v>
      </c>
      <c r="B16" s="90" t="s">
        <v>64</v>
      </c>
      <c r="C16" s="91"/>
      <c r="D16" s="59"/>
      <c r="E16" s="32"/>
      <c r="F16" s="33"/>
      <c r="G16" s="34"/>
      <c r="H16" s="60"/>
      <c r="I16" s="60"/>
      <c r="J16" s="61"/>
      <c r="K16" s="61"/>
    </row>
    <row r="17" spans="1:11" s="17" customFormat="1" ht="20.25" customHeight="1" x14ac:dyDescent="0.25">
      <c r="A17" s="4"/>
      <c r="B17" s="104" t="s">
        <v>11</v>
      </c>
      <c r="C17" s="105"/>
      <c r="D17" s="54">
        <v>18960</v>
      </c>
      <c r="E17" s="14">
        <v>5266</v>
      </c>
      <c r="F17" s="11">
        <f t="shared" si="0"/>
        <v>0.27774261603375527</v>
      </c>
      <c r="G17" s="15">
        <v>0.28000000000000003</v>
      </c>
      <c r="H17" s="16"/>
      <c r="I17" s="16"/>
      <c r="J17" s="18"/>
      <c r="K17" s="18"/>
    </row>
    <row r="18" spans="1:11" s="23" customFormat="1" ht="38.25" customHeight="1" x14ac:dyDescent="0.25">
      <c r="A18" s="20"/>
      <c r="B18" s="93" t="s">
        <v>65</v>
      </c>
      <c r="C18" s="129"/>
      <c r="D18" s="54">
        <v>1440</v>
      </c>
      <c r="E18" s="14">
        <v>359</v>
      </c>
      <c r="F18" s="11">
        <f t="shared" si="0"/>
        <v>0.24930555555555556</v>
      </c>
      <c r="G18" s="15">
        <v>0.25</v>
      </c>
      <c r="H18" s="21"/>
      <c r="I18" s="22"/>
      <c r="J18" s="22"/>
      <c r="K18" s="22"/>
    </row>
    <row r="19" spans="1:11" s="17" customFormat="1" ht="34.5" customHeight="1" x14ac:dyDescent="0.25">
      <c r="A19" s="4"/>
      <c r="B19" s="93" t="s">
        <v>101</v>
      </c>
      <c r="C19" s="129"/>
      <c r="D19" s="54">
        <v>540</v>
      </c>
      <c r="E19" s="14">
        <v>180</v>
      </c>
      <c r="F19" s="11">
        <f t="shared" si="0"/>
        <v>0.33333333333333331</v>
      </c>
      <c r="G19" s="15">
        <v>0.33</v>
      </c>
      <c r="H19" s="16"/>
      <c r="I19" s="16"/>
      <c r="J19" s="16"/>
      <c r="K19" s="16"/>
    </row>
    <row r="20" spans="1:11" s="17" customFormat="1" ht="36" customHeight="1" x14ac:dyDescent="0.25">
      <c r="A20" s="4"/>
      <c r="B20" s="130" t="s">
        <v>12</v>
      </c>
      <c r="C20" s="131"/>
      <c r="D20" s="54">
        <v>36</v>
      </c>
      <c r="E20" s="14">
        <v>9</v>
      </c>
      <c r="F20" s="11">
        <f t="shared" si="0"/>
        <v>0.25</v>
      </c>
      <c r="G20" s="15">
        <v>0.25</v>
      </c>
      <c r="H20" s="16"/>
      <c r="I20" s="16"/>
      <c r="J20" s="16"/>
      <c r="K20" s="16"/>
    </row>
    <row r="21" spans="1:11" s="17" customFormat="1" ht="30" customHeight="1" thickBot="1" x14ac:dyDescent="0.3">
      <c r="A21" s="4"/>
      <c r="B21" s="125" t="s">
        <v>66</v>
      </c>
      <c r="C21" s="126"/>
      <c r="D21" s="54">
        <v>2</v>
      </c>
      <c r="E21" s="14">
        <v>1</v>
      </c>
      <c r="F21" s="11">
        <f t="shared" si="0"/>
        <v>0.5</v>
      </c>
      <c r="G21" s="15">
        <v>0.5</v>
      </c>
      <c r="H21" s="16"/>
      <c r="I21" s="16"/>
      <c r="J21" s="16"/>
      <c r="K21" s="16"/>
    </row>
    <row r="22" spans="1:11" s="62" customFormat="1" ht="17.25" customHeight="1" thickBot="1" x14ac:dyDescent="0.3">
      <c r="A22" s="29">
        <v>3</v>
      </c>
      <c r="B22" s="108" t="s">
        <v>102</v>
      </c>
      <c r="C22" s="109"/>
      <c r="D22" s="59"/>
      <c r="E22" s="32"/>
      <c r="F22" s="33"/>
      <c r="G22" s="34"/>
      <c r="H22" s="60"/>
      <c r="I22" s="60"/>
      <c r="J22" s="60"/>
      <c r="K22" s="60"/>
    </row>
    <row r="23" spans="1:11" s="17" customFormat="1" ht="30" customHeight="1" x14ac:dyDescent="0.25">
      <c r="A23" s="4"/>
      <c r="B23" s="100" t="s">
        <v>67</v>
      </c>
      <c r="C23" s="101"/>
      <c r="D23" s="54">
        <v>12</v>
      </c>
      <c r="E23" s="14">
        <v>5</v>
      </c>
      <c r="F23" s="11">
        <f t="shared" si="0"/>
        <v>0.41666666666666669</v>
      </c>
      <c r="G23" s="15">
        <v>0.42</v>
      </c>
      <c r="H23" s="16"/>
      <c r="I23" s="16"/>
      <c r="J23" s="16"/>
      <c r="K23" s="16"/>
    </row>
    <row r="24" spans="1:11" s="17" customFormat="1" ht="30" customHeight="1" x14ac:dyDescent="0.25">
      <c r="A24" s="4"/>
      <c r="B24" s="76" t="s">
        <v>68</v>
      </c>
      <c r="C24" s="127"/>
      <c r="D24" s="54">
        <v>12</v>
      </c>
      <c r="E24" s="14">
        <v>6</v>
      </c>
      <c r="F24" s="11">
        <f t="shared" si="0"/>
        <v>0.5</v>
      </c>
      <c r="G24" s="15">
        <v>0.5</v>
      </c>
      <c r="H24" s="16"/>
      <c r="I24" s="16"/>
      <c r="J24" s="16"/>
      <c r="K24" s="16"/>
    </row>
    <row r="25" spans="1:11" s="17" customFormat="1" ht="16.5" customHeight="1" x14ac:dyDescent="0.25">
      <c r="A25" s="4"/>
      <c r="B25" s="75" t="s">
        <v>69</v>
      </c>
      <c r="C25" s="76"/>
      <c r="D25" s="54">
        <v>1</v>
      </c>
      <c r="E25" s="14">
        <v>0</v>
      </c>
      <c r="F25" s="11" t="s">
        <v>51</v>
      </c>
      <c r="G25" s="15">
        <v>0</v>
      </c>
      <c r="H25" s="16"/>
      <c r="I25" s="16"/>
      <c r="J25" s="16"/>
      <c r="K25" s="16"/>
    </row>
    <row r="26" spans="1:11" s="17" customFormat="1" ht="16.5" customHeight="1" x14ac:dyDescent="0.25">
      <c r="A26" s="4"/>
      <c r="B26" s="84" t="s">
        <v>103</v>
      </c>
      <c r="C26" s="67"/>
      <c r="D26" s="54">
        <v>1</v>
      </c>
      <c r="E26" s="14">
        <v>1</v>
      </c>
      <c r="F26" s="11">
        <f t="shared" si="0"/>
        <v>1</v>
      </c>
      <c r="G26" s="15">
        <v>1</v>
      </c>
      <c r="H26" s="16"/>
      <c r="I26" s="16"/>
      <c r="J26" s="16"/>
      <c r="K26" s="16"/>
    </row>
    <row r="27" spans="1:11" s="17" customFormat="1" ht="27" customHeight="1" thickBot="1" x14ac:dyDescent="0.3">
      <c r="A27" s="4"/>
      <c r="B27" s="128" t="s">
        <v>104</v>
      </c>
      <c r="C27" s="96"/>
      <c r="D27" s="54">
        <v>5</v>
      </c>
      <c r="E27" s="37">
        <v>1</v>
      </c>
      <c r="F27" s="11">
        <f t="shared" si="0"/>
        <v>0.2</v>
      </c>
      <c r="G27" s="15">
        <v>0.2</v>
      </c>
      <c r="H27" s="16"/>
      <c r="I27" s="16"/>
      <c r="J27" s="16"/>
      <c r="K27" s="16"/>
    </row>
    <row r="28" spans="1:11" s="62" customFormat="1" ht="30" customHeight="1" thickBot="1" x14ac:dyDescent="0.3">
      <c r="A28" s="29">
        <v>4</v>
      </c>
      <c r="B28" s="90" t="s">
        <v>40</v>
      </c>
      <c r="C28" s="91"/>
      <c r="D28" s="59"/>
      <c r="E28" s="39"/>
      <c r="F28" s="33"/>
      <c r="G28" s="34"/>
      <c r="H28" s="60"/>
      <c r="I28" s="60"/>
      <c r="J28" s="60"/>
      <c r="K28" s="60"/>
    </row>
    <row r="29" spans="1:11" s="6" customFormat="1" ht="32.25" customHeight="1" x14ac:dyDescent="0.25">
      <c r="A29" s="4"/>
      <c r="B29" s="104" t="s">
        <v>70</v>
      </c>
      <c r="C29" s="105"/>
      <c r="D29" s="54">
        <v>3</v>
      </c>
      <c r="E29" s="37">
        <v>1</v>
      </c>
      <c r="F29" s="11">
        <f t="shared" si="0"/>
        <v>0.33333333333333331</v>
      </c>
      <c r="G29" s="31">
        <v>0.33</v>
      </c>
      <c r="H29" s="5"/>
      <c r="I29" s="5"/>
      <c r="J29" s="5"/>
      <c r="K29" s="5"/>
    </row>
    <row r="30" spans="1:11" s="17" customFormat="1" ht="30" customHeight="1" x14ac:dyDescent="0.25">
      <c r="A30" s="4"/>
      <c r="B30" s="92" t="s">
        <v>105</v>
      </c>
      <c r="C30" s="93"/>
      <c r="D30" s="54">
        <v>1</v>
      </c>
      <c r="E30" s="37">
        <v>1</v>
      </c>
      <c r="F30" s="11">
        <f t="shared" si="0"/>
        <v>1</v>
      </c>
      <c r="G30" s="15">
        <v>1</v>
      </c>
      <c r="H30" s="16"/>
      <c r="I30" s="16"/>
      <c r="J30" s="16"/>
      <c r="K30" s="16"/>
    </row>
    <row r="31" spans="1:11" s="17" customFormat="1" ht="27.75" customHeight="1" x14ac:dyDescent="0.25">
      <c r="A31" s="4"/>
      <c r="B31" s="106" t="s">
        <v>43</v>
      </c>
      <c r="C31" s="107"/>
      <c r="D31" s="54">
        <v>1</v>
      </c>
      <c r="E31" s="37">
        <v>0</v>
      </c>
      <c r="F31" s="11" t="s">
        <v>51</v>
      </c>
      <c r="G31" s="15">
        <v>0</v>
      </c>
      <c r="H31" s="16"/>
      <c r="I31" s="16"/>
      <c r="J31" s="16"/>
      <c r="K31" s="16"/>
    </row>
    <row r="32" spans="1:11" s="6" customFormat="1" ht="30" customHeight="1" x14ac:dyDescent="0.25">
      <c r="A32" s="4"/>
      <c r="B32" s="86" t="s">
        <v>52</v>
      </c>
      <c r="C32" s="87"/>
      <c r="D32" s="54">
        <v>108</v>
      </c>
      <c r="E32" s="37">
        <v>20</v>
      </c>
      <c r="F32" s="11">
        <f t="shared" si="0"/>
        <v>0.18518518518518517</v>
      </c>
      <c r="G32" s="31">
        <v>0.19</v>
      </c>
      <c r="H32" s="5"/>
      <c r="I32" s="5"/>
      <c r="J32" s="5"/>
      <c r="K32" s="5"/>
    </row>
    <row r="33" spans="1:11" s="17" customFormat="1" ht="15" customHeight="1" x14ac:dyDescent="0.25">
      <c r="A33" s="4"/>
      <c r="B33" s="92" t="s">
        <v>38</v>
      </c>
      <c r="C33" s="93"/>
      <c r="D33" s="54">
        <v>2</v>
      </c>
      <c r="E33" s="37">
        <v>15</v>
      </c>
      <c r="F33" s="11">
        <f t="shared" si="0"/>
        <v>7.5</v>
      </c>
      <c r="G33" s="15">
        <v>7.5</v>
      </c>
      <c r="H33" s="16"/>
      <c r="I33" s="16"/>
      <c r="J33" s="16"/>
      <c r="K33" s="16"/>
    </row>
    <row r="34" spans="1:11" s="17" customFormat="1" ht="24.75" customHeight="1" x14ac:dyDescent="0.25">
      <c r="A34" s="4"/>
      <c r="B34" s="92" t="s">
        <v>39</v>
      </c>
      <c r="C34" s="93"/>
      <c r="D34" s="54">
        <v>2</v>
      </c>
      <c r="E34" s="37">
        <v>0</v>
      </c>
      <c r="F34" s="11">
        <f t="shared" si="0"/>
        <v>0</v>
      </c>
      <c r="G34" s="15">
        <v>0</v>
      </c>
      <c r="H34" s="16"/>
      <c r="I34" s="16"/>
      <c r="J34" s="16"/>
      <c r="K34" s="16"/>
    </row>
    <row r="35" spans="1:11" s="17" customFormat="1" ht="16.5" customHeight="1" thickBot="1" x14ac:dyDescent="0.3">
      <c r="A35" s="4"/>
      <c r="B35" s="88" t="s">
        <v>37</v>
      </c>
      <c r="C35" s="89"/>
      <c r="D35" s="54">
        <v>3</v>
      </c>
      <c r="E35" s="37">
        <v>1</v>
      </c>
      <c r="F35" s="11">
        <f t="shared" si="0"/>
        <v>0.33333333333333331</v>
      </c>
      <c r="G35" s="15">
        <v>0.33</v>
      </c>
      <c r="H35" s="16"/>
      <c r="I35" s="16"/>
      <c r="J35" s="16"/>
      <c r="K35" s="16"/>
    </row>
    <row r="36" spans="1:11" s="62" customFormat="1" ht="28.5" customHeight="1" thickBot="1" x14ac:dyDescent="0.3">
      <c r="A36" s="29">
        <v>5</v>
      </c>
      <c r="B36" s="90" t="s">
        <v>13</v>
      </c>
      <c r="C36" s="91"/>
      <c r="D36" s="59"/>
      <c r="E36" s="39"/>
      <c r="F36" s="33"/>
      <c r="G36" s="34"/>
      <c r="H36" s="60"/>
      <c r="I36" s="60"/>
      <c r="J36" s="60"/>
      <c r="K36" s="60"/>
    </row>
    <row r="37" spans="1:11" s="6" customFormat="1" ht="18" customHeight="1" x14ac:dyDescent="0.25">
      <c r="A37" s="4"/>
      <c r="B37" s="116" t="s">
        <v>106</v>
      </c>
      <c r="C37" s="117"/>
      <c r="D37" s="54">
        <v>24</v>
      </c>
      <c r="E37" s="14">
        <v>5</v>
      </c>
      <c r="F37" s="11">
        <f t="shared" si="0"/>
        <v>0.20833333333333334</v>
      </c>
      <c r="G37" s="31">
        <v>0.21</v>
      </c>
      <c r="H37" s="5"/>
      <c r="I37" s="5"/>
      <c r="J37" s="5"/>
      <c r="K37" s="5"/>
    </row>
    <row r="38" spans="1:11" s="6" customFormat="1" ht="25.5" customHeight="1" thickBot="1" x14ac:dyDescent="0.3">
      <c r="A38" s="4"/>
      <c r="B38" s="125" t="s">
        <v>107</v>
      </c>
      <c r="C38" s="126"/>
      <c r="D38" s="54">
        <v>12</v>
      </c>
      <c r="E38" s="14">
        <v>2</v>
      </c>
      <c r="F38" s="11">
        <f t="shared" si="0"/>
        <v>0.16666666666666666</v>
      </c>
      <c r="G38" s="15">
        <v>0.17</v>
      </c>
      <c r="H38" s="5"/>
      <c r="I38" s="5"/>
      <c r="J38" s="5"/>
      <c r="K38" s="5"/>
    </row>
    <row r="39" spans="1:11" s="62" customFormat="1" ht="30" customHeight="1" thickBot="1" x14ac:dyDescent="0.3">
      <c r="A39" s="30">
        <v>6</v>
      </c>
      <c r="B39" s="90" t="s">
        <v>16</v>
      </c>
      <c r="C39" s="91"/>
      <c r="D39" s="59"/>
      <c r="E39" s="32"/>
      <c r="F39" s="33"/>
      <c r="G39" s="34"/>
      <c r="H39" s="60"/>
      <c r="I39" s="60"/>
      <c r="J39" s="60"/>
      <c r="K39" s="60"/>
    </row>
    <row r="40" spans="1:11" s="6" customFormat="1" ht="30" customHeight="1" x14ac:dyDescent="0.25">
      <c r="A40" s="8"/>
      <c r="B40" s="104" t="s">
        <v>108</v>
      </c>
      <c r="C40" s="105"/>
      <c r="D40" s="54">
        <v>36</v>
      </c>
      <c r="E40" s="14">
        <v>3</v>
      </c>
      <c r="F40" s="11">
        <f t="shared" si="0"/>
        <v>8.3333333333333329E-2</v>
      </c>
      <c r="G40" s="31">
        <v>0.08</v>
      </c>
      <c r="H40" s="5"/>
      <c r="I40" s="5"/>
      <c r="J40" s="5"/>
      <c r="K40" s="5"/>
    </row>
    <row r="41" spans="1:11" s="17" customFormat="1" ht="30" customHeight="1" x14ac:dyDescent="0.25">
      <c r="A41" s="8"/>
      <c r="B41" s="92" t="s">
        <v>109</v>
      </c>
      <c r="C41" s="93"/>
      <c r="D41" s="54">
        <v>12</v>
      </c>
      <c r="E41" s="14">
        <v>1</v>
      </c>
      <c r="F41" s="11">
        <f t="shared" si="0"/>
        <v>8.3333333333333329E-2</v>
      </c>
      <c r="G41" s="15">
        <v>0.08</v>
      </c>
      <c r="H41" s="16"/>
      <c r="I41" s="16"/>
      <c r="J41" s="16"/>
      <c r="K41" s="16"/>
    </row>
    <row r="42" spans="1:11" s="17" customFormat="1" ht="30" customHeight="1" x14ac:dyDescent="0.25">
      <c r="A42" s="4"/>
      <c r="B42" s="92" t="s">
        <v>110</v>
      </c>
      <c r="C42" s="93"/>
      <c r="D42" s="54">
        <v>24</v>
      </c>
      <c r="E42" s="14">
        <v>6</v>
      </c>
      <c r="F42" s="11">
        <f t="shared" si="0"/>
        <v>0.25</v>
      </c>
      <c r="G42" s="15">
        <v>0.25</v>
      </c>
      <c r="H42" s="16"/>
      <c r="I42" s="16"/>
      <c r="J42" s="16"/>
      <c r="K42" s="16"/>
    </row>
    <row r="43" spans="1:11" s="17" customFormat="1" ht="30" customHeight="1" x14ac:dyDescent="0.25">
      <c r="A43" s="4"/>
      <c r="B43" s="106" t="s">
        <v>111</v>
      </c>
      <c r="C43" s="107"/>
      <c r="D43" s="54">
        <v>12</v>
      </c>
      <c r="E43" s="14">
        <v>1</v>
      </c>
      <c r="F43" s="11">
        <f t="shared" si="0"/>
        <v>8.3333333333333329E-2</v>
      </c>
      <c r="G43" s="15">
        <v>0.08</v>
      </c>
      <c r="H43" s="16"/>
      <c r="I43" s="16"/>
      <c r="J43" s="16"/>
      <c r="K43" s="16"/>
    </row>
    <row r="44" spans="1:11" s="17" customFormat="1" ht="15" customHeight="1" thickBot="1" x14ac:dyDescent="0.3">
      <c r="A44" s="4"/>
      <c r="B44" s="88" t="s">
        <v>112</v>
      </c>
      <c r="C44" s="89"/>
      <c r="D44" s="54">
        <v>12</v>
      </c>
      <c r="E44" s="14">
        <v>3</v>
      </c>
      <c r="F44" s="11">
        <f t="shared" si="0"/>
        <v>0.25</v>
      </c>
      <c r="G44" s="15">
        <v>0.25</v>
      </c>
      <c r="H44" s="16"/>
      <c r="I44" s="16"/>
      <c r="J44" s="16"/>
      <c r="K44" s="16"/>
    </row>
    <row r="45" spans="1:11" s="62" customFormat="1" ht="15" customHeight="1" thickBot="1" x14ac:dyDescent="0.3">
      <c r="A45" s="29">
        <v>7</v>
      </c>
      <c r="B45" s="90" t="s">
        <v>17</v>
      </c>
      <c r="C45" s="91"/>
      <c r="D45" s="59"/>
      <c r="E45" s="32"/>
      <c r="F45" s="33"/>
      <c r="G45" s="34"/>
      <c r="H45" s="60"/>
      <c r="I45" s="60"/>
      <c r="J45" s="60"/>
      <c r="K45" s="60"/>
    </row>
    <row r="46" spans="1:11" s="6" customFormat="1" ht="15" customHeight="1" x14ac:dyDescent="0.25">
      <c r="A46" s="4"/>
      <c r="B46" s="104" t="s">
        <v>18</v>
      </c>
      <c r="C46" s="105"/>
      <c r="D46" s="54">
        <v>445</v>
      </c>
      <c r="E46" s="14">
        <v>199</v>
      </c>
      <c r="F46" s="11">
        <f t="shared" si="0"/>
        <v>0.44719101123595506</v>
      </c>
      <c r="G46" s="31">
        <v>0.45</v>
      </c>
      <c r="H46" s="5"/>
      <c r="I46" s="5"/>
      <c r="J46" s="5"/>
      <c r="K46" s="5"/>
    </row>
    <row r="47" spans="1:11" s="17" customFormat="1" ht="15" customHeight="1" x14ac:dyDescent="0.25">
      <c r="A47" s="4"/>
      <c r="B47" s="86" t="s">
        <v>53</v>
      </c>
      <c r="C47" s="87"/>
      <c r="D47" s="54">
        <v>60</v>
      </c>
      <c r="E47" s="14">
        <v>34</v>
      </c>
      <c r="F47" s="11">
        <f t="shared" si="0"/>
        <v>0.56666666666666665</v>
      </c>
      <c r="G47" s="15">
        <v>0.56999999999999995</v>
      </c>
      <c r="H47" s="16"/>
      <c r="I47" s="16"/>
      <c r="J47" s="16"/>
      <c r="K47" s="16"/>
    </row>
    <row r="48" spans="1:11" s="17" customFormat="1" x14ac:dyDescent="0.25">
      <c r="A48" s="4"/>
      <c r="B48" s="92" t="s">
        <v>113</v>
      </c>
      <c r="C48" s="93"/>
      <c r="D48" s="54">
        <v>24</v>
      </c>
      <c r="E48" s="14">
        <v>1</v>
      </c>
      <c r="F48" s="11">
        <f t="shared" si="0"/>
        <v>4.1666666666666664E-2</v>
      </c>
      <c r="G48" s="15">
        <v>0.04</v>
      </c>
      <c r="H48" s="16"/>
      <c r="I48" s="16"/>
      <c r="J48" s="16"/>
      <c r="K48" s="16"/>
    </row>
    <row r="49" spans="1:11" s="17" customFormat="1" ht="30" customHeight="1" x14ac:dyDescent="0.25">
      <c r="A49" s="8"/>
      <c r="B49" s="121" t="s">
        <v>114</v>
      </c>
      <c r="C49" s="122"/>
      <c r="D49" s="54">
        <v>12</v>
      </c>
      <c r="E49" s="14">
        <v>13</v>
      </c>
      <c r="F49" s="11">
        <f t="shared" si="0"/>
        <v>1.0833333333333333</v>
      </c>
      <c r="G49" s="15">
        <v>0.13</v>
      </c>
      <c r="H49" s="16"/>
      <c r="I49" s="16"/>
      <c r="J49" s="16"/>
      <c r="K49" s="16"/>
    </row>
    <row r="50" spans="1:11" s="17" customFormat="1" ht="30" customHeight="1" x14ac:dyDescent="0.25">
      <c r="A50" s="8"/>
      <c r="B50" s="121" t="s">
        <v>115</v>
      </c>
      <c r="C50" s="122"/>
      <c r="D50" s="54">
        <v>12</v>
      </c>
      <c r="E50" s="14">
        <v>1</v>
      </c>
      <c r="F50" s="11">
        <f t="shared" si="0"/>
        <v>8.3333333333333329E-2</v>
      </c>
      <c r="G50" s="15">
        <v>0.08</v>
      </c>
      <c r="H50" s="16"/>
      <c r="I50" s="16"/>
      <c r="J50" s="16"/>
      <c r="K50" s="16"/>
    </row>
    <row r="51" spans="1:11" s="6" customFormat="1" ht="20.25" customHeight="1" x14ac:dyDescent="0.25">
      <c r="A51" s="8"/>
      <c r="B51" s="121" t="s">
        <v>116</v>
      </c>
      <c r="C51" s="122"/>
      <c r="D51" s="54">
        <v>12</v>
      </c>
      <c r="E51" s="14">
        <v>2</v>
      </c>
      <c r="F51" s="11">
        <f t="shared" si="0"/>
        <v>0.16666666666666666</v>
      </c>
      <c r="G51" s="31">
        <v>0.17</v>
      </c>
      <c r="H51" s="5"/>
      <c r="I51" s="5"/>
      <c r="J51" s="5"/>
      <c r="K51" s="5"/>
    </row>
    <row r="52" spans="1:11" s="17" customFormat="1" ht="27.75" customHeight="1" thickBot="1" x14ac:dyDescent="0.3">
      <c r="A52" s="8"/>
      <c r="B52" s="123" t="s">
        <v>117</v>
      </c>
      <c r="C52" s="124"/>
      <c r="D52" s="54">
        <v>12</v>
      </c>
      <c r="E52" s="14">
        <v>3</v>
      </c>
      <c r="F52" s="11">
        <f t="shared" si="0"/>
        <v>0.25</v>
      </c>
      <c r="G52" s="15">
        <v>0.25</v>
      </c>
      <c r="H52" s="16"/>
      <c r="I52" s="16"/>
      <c r="J52" s="16"/>
      <c r="K52" s="16"/>
    </row>
    <row r="53" spans="1:11" s="62" customFormat="1" ht="30" customHeight="1" thickBot="1" x14ac:dyDescent="0.3">
      <c r="A53" s="29">
        <v>8</v>
      </c>
      <c r="B53" s="112" t="s">
        <v>118</v>
      </c>
      <c r="C53" s="113"/>
      <c r="D53" s="59"/>
      <c r="E53" s="32"/>
      <c r="F53" s="33"/>
      <c r="G53" s="34"/>
      <c r="H53" s="60"/>
      <c r="I53" s="60"/>
      <c r="J53" s="60"/>
      <c r="K53" s="60"/>
    </row>
    <row r="54" spans="1:11" s="17" customFormat="1" ht="29.25" customHeight="1" x14ac:dyDescent="0.25">
      <c r="A54" s="4"/>
      <c r="B54" s="114" t="s">
        <v>19</v>
      </c>
      <c r="C54" s="115"/>
      <c r="D54" s="54">
        <v>520</v>
      </c>
      <c r="E54" s="14">
        <v>130</v>
      </c>
      <c r="F54" s="11">
        <f t="shared" si="0"/>
        <v>0.25</v>
      </c>
      <c r="G54" s="15">
        <v>0.25</v>
      </c>
      <c r="H54" s="16"/>
      <c r="I54" s="16"/>
      <c r="J54" s="16"/>
      <c r="K54" s="16"/>
    </row>
    <row r="55" spans="1:11" s="6" customFormat="1" ht="27" customHeight="1" x14ac:dyDescent="0.25">
      <c r="A55" s="4"/>
      <c r="B55" s="116" t="s">
        <v>66</v>
      </c>
      <c r="C55" s="117"/>
      <c r="D55" s="54">
        <v>6</v>
      </c>
      <c r="E55" s="14">
        <v>1</v>
      </c>
      <c r="F55" s="11">
        <f t="shared" si="0"/>
        <v>0.16666666666666666</v>
      </c>
      <c r="G55" s="31">
        <v>0.17</v>
      </c>
      <c r="H55" s="5"/>
      <c r="I55" s="5"/>
      <c r="J55" s="5"/>
      <c r="K55" s="5"/>
    </row>
    <row r="56" spans="1:11" s="17" customFormat="1" ht="20.25" customHeight="1" x14ac:dyDescent="0.25">
      <c r="A56" s="4"/>
      <c r="B56" s="116" t="s">
        <v>20</v>
      </c>
      <c r="C56" s="117"/>
      <c r="D56" s="54">
        <v>24</v>
      </c>
      <c r="E56" s="14">
        <v>6</v>
      </c>
      <c r="F56" s="11">
        <f t="shared" si="0"/>
        <v>0.25</v>
      </c>
      <c r="G56" s="31">
        <v>0.25</v>
      </c>
      <c r="H56" s="16"/>
      <c r="I56" s="16"/>
      <c r="J56" s="16"/>
      <c r="K56" s="16"/>
    </row>
    <row r="57" spans="1:11" s="17" customFormat="1" ht="27.75" customHeight="1" x14ac:dyDescent="0.25">
      <c r="A57" s="4"/>
      <c r="B57" s="118" t="s">
        <v>21</v>
      </c>
      <c r="C57" s="119"/>
      <c r="D57" s="54">
        <v>12</v>
      </c>
      <c r="E57" s="14">
        <v>3</v>
      </c>
      <c r="F57" s="11">
        <f t="shared" si="0"/>
        <v>0.25</v>
      </c>
      <c r="G57" s="31">
        <v>0.25</v>
      </c>
      <c r="H57" s="16"/>
      <c r="I57" s="16"/>
      <c r="J57" s="16"/>
      <c r="K57" s="16"/>
    </row>
    <row r="58" spans="1:11" s="6" customFormat="1" ht="28.5" customHeight="1" thickBot="1" x14ac:dyDescent="0.3">
      <c r="A58" s="4"/>
      <c r="B58" s="120" t="s">
        <v>119</v>
      </c>
      <c r="C58" s="120"/>
      <c r="D58" s="54">
        <v>24</v>
      </c>
      <c r="E58" s="14">
        <v>2</v>
      </c>
      <c r="F58" s="11">
        <f t="shared" si="0"/>
        <v>8.3333333333333329E-2</v>
      </c>
      <c r="G58" s="31">
        <v>0.08</v>
      </c>
      <c r="H58" s="5"/>
      <c r="I58" s="5"/>
      <c r="J58" s="5"/>
      <c r="K58" s="5"/>
    </row>
    <row r="59" spans="1:11" s="62" customFormat="1" ht="49.5" customHeight="1" thickBot="1" x14ac:dyDescent="0.3">
      <c r="A59" s="29">
        <v>9</v>
      </c>
      <c r="B59" s="90" t="s">
        <v>14</v>
      </c>
      <c r="C59" s="91"/>
      <c r="D59" s="59"/>
      <c r="E59" s="32"/>
      <c r="F59" s="33"/>
      <c r="G59" s="34"/>
      <c r="H59" s="60"/>
      <c r="I59" s="60"/>
      <c r="J59" s="60"/>
      <c r="K59" s="60"/>
    </row>
    <row r="60" spans="1:11" s="17" customFormat="1" ht="24.75" customHeight="1" x14ac:dyDescent="0.25">
      <c r="A60" s="4"/>
      <c r="B60" s="100" t="s">
        <v>120</v>
      </c>
      <c r="C60" s="101"/>
      <c r="D60" s="54">
        <v>42</v>
      </c>
      <c r="E60" s="14">
        <v>8</v>
      </c>
      <c r="F60" s="11">
        <f t="shared" si="0"/>
        <v>0.19047619047619047</v>
      </c>
      <c r="G60" s="15">
        <v>0.19</v>
      </c>
      <c r="H60" s="16"/>
      <c r="I60" s="16"/>
      <c r="J60" s="16"/>
      <c r="K60" s="16"/>
    </row>
    <row r="61" spans="1:11" s="17" customFormat="1" ht="46.5" customHeight="1" x14ac:dyDescent="0.25">
      <c r="A61" s="8"/>
      <c r="B61" s="75" t="s">
        <v>121</v>
      </c>
      <c r="C61" s="76"/>
      <c r="D61" s="54">
        <v>180</v>
      </c>
      <c r="E61" s="14">
        <v>52</v>
      </c>
      <c r="F61" s="11">
        <f t="shared" si="0"/>
        <v>0.28888888888888886</v>
      </c>
      <c r="G61" s="15">
        <v>0.28999999999999998</v>
      </c>
      <c r="H61" s="16"/>
      <c r="I61" s="16"/>
      <c r="J61" s="16"/>
      <c r="K61" s="16"/>
    </row>
    <row r="62" spans="1:11" s="17" customFormat="1" ht="26.25" customHeight="1" x14ac:dyDescent="0.25">
      <c r="A62" s="4"/>
      <c r="B62" s="75" t="s">
        <v>122</v>
      </c>
      <c r="C62" s="76"/>
      <c r="D62" s="54">
        <v>300</v>
      </c>
      <c r="E62" s="14">
        <v>90</v>
      </c>
      <c r="F62" s="11">
        <f t="shared" si="0"/>
        <v>0.3</v>
      </c>
      <c r="G62" s="15">
        <v>0.3</v>
      </c>
      <c r="H62" s="16"/>
      <c r="I62" s="16"/>
      <c r="J62" s="16"/>
      <c r="K62" s="16"/>
    </row>
    <row r="63" spans="1:11" s="6" customFormat="1" ht="30" customHeight="1" x14ac:dyDescent="0.25">
      <c r="A63" s="4"/>
      <c r="B63" s="67" t="s">
        <v>123</v>
      </c>
      <c r="C63" s="68"/>
      <c r="D63" s="54">
        <v>240</v>
      </c>
      <c r="E63" s="14">
        <v>67</v>
      </c>
      <c r="F63" s="11">
        <f t="shared" si="0"/>
        <v>0.27916666666666667</v>
      </c>
      <c r="G63" s="31">
        <v>0.28000000000000003</v>
      </c>
      <c r="H63" s="5"/>
      <c r="I63" s="5"/>
      <c r="J63" s="5"/>
      <c r="K63" s="5"/>
    </row>
    <row r="64" spans="1:11" s="17" customFormat="1" ht="30" customHeight="1" thickBot="1" x14ac:dyDescent="0.3">
      <c r="A64" s="4"/>
      <c r="B64" s="75" t="s">
        <v>124</v>
      </c>
      <c r="C64" s="76"/>
      <c r="D64" s="54">
        <v>5</v>
      </c>
      <c r="E64" s="14">
        <v>2</v>
      </c>
      <c r="F64" s="11">
        <f t="shared" si="0"/>
        <v>0.4</v>
      </c>
      <c r="G64" s="15">
        <v>0.4</v>
      </c>
      <c r="H64" s="16"/>
      <c r="I64" s="16"/>
      <c r="J64" s="16"/>
      <c r="K64" s="16"/>
    </row>
    <row r="65" spans="1:11" s="62" customFormat="1" ht="30" customHeight="1" thickBot="1" x14ac:dyDescent="0.3">
      <c r="A65" s="30">
        <v>10</v>
      </c>
      <c r="B65" s="90" t="s">
        <v>22</v>
      </c>
      <c r="C65" s="91"/>
      <c r="D65" s="59"/>
      <c r="E65" s="32"/>
      <c r="F65" s="33"/>
      <c r="G65" s="34"/>
      <c r="H65" s="60"/>
      <c r="I65" s="60"/>
      <c r="J65" s="60"/>
      <c r="K65" s="60"/>
    </row>
    <row r="66" spans="1:11" s="17" customFormat="1" ht="15" customHeight="1" thickBot="1" x14ac:dyDescent="0.3">
      <c r="A66" s="4"/>
      <c r="B66" s="104" t="s">
        <v>23</v>
      </c>
      <c r="C66" s="105"/>
      <c r="D66" s="54">
        <v>600</v>
      </c>
      <c r="E66" s="14">
        <v>60</v>
      </c>
      <c r="F66" s="11">
        <f t="shared" si="0"/>
        <v>0.1</v>
      </c>
      <c r="G66" s="15">
        <v>0.1</v>
      </c>
      <c r="H66" s="16"/>
      <c r="I66" s="16"/>
      <c r="J66" s="16"/>
      <c r="K66" s="16"/>
    </row>
    <row r="67" spans="1:11" s="65" customFormat="1" ht="30" customHeight="1" thickBot="1" x14ac:dyDescent="0.3">
      <c r="A67" s="29">
        <v>11</v>
      </c>
      <c r="B67" s="90" t="s">
        <v>27</v>
      </c>
      <c r="C67" s="91"/>
      <c r="D67" s="59"/>
      <c r="E67" s="32"/>
      <c r="F67" s="33"/>
      <c r="G67" s="63"/>
      <c r="H67" s="64"/>
      <c r="I67" s="64"/>
      <c r="J67" s="64"/>
      <c r="K67" s="64"/>
    </row>
    <row r="68" spans="1:11" s="17" customFormat="1" ht="20.25" customHeight="1" x14ac:dyDescent="0.25">
      <c r="A68" s="4"/>
      <c r="B68" s="100" t="s">
        <v>44</v>
      </c>
      <c r="C68" s="101"/>
      <c r="D68" s="54">
        <v>580</v>
      </c>
      <c r="E68" s="14">
        <v>104</v>
      </c>
      <c r="F68" s="11">
        <f t="shared" si="0"/>
        <v>0.1793103448275862</v>
      </c>
      <c r="G68" s="15">
        <v>0.18</v>
      </c>
      <c r="H68" s="16"/>
      <c r="I68" s="16"/>
      <c r="J68" s="16"/>
      <c r="K68" s="16"/>
    </row>
    <row r="69" spans="1:11" s="17" customFormat="1" ht="62.25" customHeight="1" thickBot="1" x14ac:dyDescent="0.3">
      <c r="A69" s="8"/>
      <c r="B69" s="110" t="s">
        <v>45</v>
      </c>
      <c r="C69" s="111"/>
      <c r="D69" s="54">
        <v>580</v>
      </c>
      <c r="E69" s="14">
        <v>104</v>
      </c>
      <c r="F69" s="11">
        <f t="shared" si="0"/>
        <v>0.1793103448275862</v>
      </c>
      <c r="G69" s="15">
        <v>0.18</v>
      </c>
      <c r="H69" s="16"/>
      <c r="I69" s="16"/>
      <c r="J69" s="16"/>
      <c r="K69" s="16"/>
    </row>
    <row r="70" spans="1:11" s="65" customFormat="1" ht="22.5" customHeight="1" thickBot="1" x14ac:dyDescent="0.3">
      <c r="A70" s="29">
        <v>12</v>
      </c>
      <c r="B70" s="90" t="s">
        <v>24</v>
      </c>
      <c r="C70" s="91"/>
      <c r="D70" s="59"/>
      <c r="E70" s="32"/>
      <c r="F70" s="33"/>
      <c r="G70" s="63"/>
      <c r="H70" s="64"/>
      <c r="I70" s="64"/>
      <c r="J70" s="64"/>
      <c r="K70" s="64"/>
    </row>
    <row r="71" spans="1:11" s="6" customFormat="1" ht="19.5" customHeight="1" x14ac:dyDescent="0.25">
      <c r="A71" s="4"/>
      <c r="B71" s="104" t="s">
        <v>25</v>
      </c>
      <c r="C71" s="105"/>
      <c r="D71" s="54">
        <v>1680</v>
      </c>
      <c r="E71" s="14">
        <v>830</v>
      </c>
      <c r="F71" s="11">
        <f t="shared" si="0"/>
        <v>0.49404761904761907</v>
      </c>
      <c r="G71" s="15">
        <v>0.49</v>
      </c>
      <c r="H71" s="5"/>
      <c r="I71" s="5"/>
      <c r="J71" s="5"/>
      <c r="K71" s="5"/>
    </row>
    <row r="72" spans="1:11" s="6" customFormat="1" ht="30" customHeight="1" thickBot="1" x14ac:dyDescent="0.3">
      <c r="A72" s="4"/>
      <c r="B72" s="106" t="s">
        <v>26</v>
      </c>
      <c r="C72" s="107"/>
      <c r="D72" s="54">
        <v>6</v>
      </c>
      <c r="E72" s="14">
        <v>0</v>
      </c>
      <c r="F72" s="11">
        <f t="shared" si="0"/>
        <v>0</v>
      </c>
      <c r="G72" s="15">
        <v>0</v>
      </c>
      <c r="H72" s="5"/>
      <c r="I72" s="5"/>
      <c r="J72" s="5"/>
      <c r="K72" s="5"/>
    </row>
    <row r="73" spans="1:11" s="65" customFormat="1" ht="37.5" customHeight="1" thickBot="1" x14ac:dyDescent="0.3">
      <c r="A73" s="29">
        <v>13</v>
      </c>
      <c r="B73" s="108" t="s">
        <v>125</v>
      </c>
      <c r="C73" s="109"/>
      <c r="D73" s="59"/>
      <c r="E73" s="32"/>
      <c r="F73" s="33"/>
      <c r="G73" s="34"/>
      <c r="H73" s="64"/>
      <c r="I73" s="64"/>
      <c r="J73" s="64"/>
      <c r="K73" s="64"/>
    </row>
    <row r="74" spans="1:11" s="6" customFormat="1" ht="16.5" customHeight="1" x14ac:dyDescent="0.25">
      <c r="A74" s="4"/>
      <c r="B74" s="102" t="s">
        <v>28</v>
      </c>
      <c r="C74" s="103"/>
      <c r="D74" s="54">
        <v>3</v>
      </c>
      <c r="E74" s="14">
        <v>0</v>
      </c>
      <c r="F74" s="11" t="s">
        <v>51</v>
      </c>
      <c r="G74" s="15">
        <v>0</v>
      </c>
      <c r="H74" s="5"/>
      <c r="I74" s="5"/>
      <c r="J74" s="5"/>
      <c r="K74" s="5"/>
    </row>
    <row r="75" spans="1:11" s="26" customFormat="1" ht="16.5" customHeight="1" x14ac:dyDescent="0.25">
      <c r="A75" s="24"/>
      <c r="B75" s="84" t="s">
        <v>71</v>
      </c>
      <c r="C75" s="67"/>
      <c r="D75" s="54">
        <v>2</v>
      </c>
      <c r="E75" s="10">
        <v>1</v>
      </c>
      <c r="F75" s="11">
        <f t="shared" si="0"/>
        <v>0.5</v>
      </c>
      <c r="G75" s="11">
        <v>0.5</v>
      </c>
      <c r="H75" s="25"/>
      <c r="I75" s="25"/>
      <c r="J75" s="25"/>
      <c r="K75" s="25"/>
    </row>
    <row r="76" spans="1:11" s="26" customFormat="1" ht="16.5" customHeight="1" x14ac:dyDescent="0.25">
      <c r="A76" s="24"/>
      <c r="B76" s="84" t="s">
        <v>72</v>
      </c>
      <c r="C76" s="67"/>
      <c r="D76" s="54">
        <v>1</v>
      </c>
      <c r="E76" s="10">
        <v>0</v>
      </c>
      <c r="F76" s="11" t="s">
        <v>51</v>
      </c>
      <c r="G76" s="11">
        <v>0</v>
      </c>
      <c r="H76" s="25"/>
      <c r="I76" s="25"/>
      <c r="J76" s="25"/>
      <c r="K76" s="25"/>
    </row>
    <row r="77" spans="1:11" s="9" customFormat="1" ht="16.5" customHeight="1" x14ac:dyDescent="0.25">
      <c r="A77" s="24"/>
      <c r="B77" s="84" t="s">
        <v>46</v>
      </c>
      <c r="C77" s="67"/>
      <c r="D77" s="54">
        <v>1</v>
      </c>
      <c r="E77" s="10">
        <v>0</v>
      </c>
      <c r="F77" s="11" t="s">
        <v>51</v>
      </c>
      <c r="G77" s="11">
        <v>0</v>
      </c>
      <c r="H77" s="27"/>
      <c r="I77" s="27"/>
      <c r="J77" s="27"/>
      <c r="K77" s="27"/>
    </row>
    <row r="78" spans="1:11" s="9" customFormat="1" ht="16.5" customHeight="1" x14ac:dyDescent="0.25">
      <c r="A78" s="24"/>
      <c r="B78" s="84" t="s">
        <v>126</v>
      </c>
      <c r="C78" s="67"/>
      <c r="D78" s="54">
        <v>3</v>
      </c>
      <c r="E78" s="10">
        <v>2</v>
      </c>
      <c r="F78" s="11">
        <f t="shared" ref="F78:F133" si="1">E78*100%/D78</f>
        <v>0.66666666666666663</v>
      </c>
      <c r="G78" s="11">
        <v>0.67</v>
      </c>
      <c r="H78" s="27"/>
      <c r="I78" s="27"/>
      <c r="J78" s="27"/>
      <c r="K78" s="27"/>
    </row>
    <row r="79" spans="1:11" s="9" customFormat="1" ht="16.5" customHeight="1" x14ac:dyDescent="0.25">
      <c r="A79" s="7"/>
      <c r="B79" s="84" t="s">
        <v>127</v>
      </c>
      <c r="C79" s="67"/>
      <c r="D79" s="54">
        <v>2</v>
      </c>
      <c r="E79" s="10">
        <v>2</v>
      </c>
      <c r="F79" s="11">
        <f t="shared" si="1"/>
        <v>1</v>
      </c>
      <c r="G79" s="11">
        <v>0.5</v>
      </c>
      <c r="H79" s="27"/>
      <c r="I79" s="27"/>
      <c r="J79" s="27"/>
      <c r="K79" s="27"/>
    </row>
    <row r="80" spans="1:11" s="17" customFormat="1" ht="16.5" customHeight="1" x14ac:dyDescent="0.25">
      <c r="A80" s="8"/>
      <c r="B80" s="84" t="s">
        <v>128</v>
      </c>
      <c r="C80" s="67"/>
      <c r="D80" s="54">
        <v>2</v>
      </c>
      <c r="E80" s="14">
        <v>1</v>
      </c>
      <c r="F80" s="11">
        <f t="shared" si="1"/>
        <v>0.5</v>
      </c>
      <c r="G80" s="15">
        <v>0.5</v>
      </c>
      <c r="H80" s="16"/>
      <c r="I80" s="16"/>
      <c r="J80" s="16"/>
      <c r="K80" s="16"/>
    </row>
    <row r="81" spans="1:11" s="17" customFormat="1" ht="16.5" customHeight="1" x14ac:dyDescent="0.25">
      <c r="A81" s="8"/>
      <c r="B81" s="102" t="s">
        <v>129</v>
      </c>
      <c r="C81" s="103"/>
      <c r="D81" s="54">
        <v>1</v>
      </c>
      <c r="E81" s="14">
        <v>0</v>
      </c>
      <c r="F81" s="11" t="s">
        <v>51</v>
      </c>
      <c r="G81" s="15">
        <v>0</v>
      </c>
      <c r="H81" s="16"/>
      <c r="I81" s="16"/>
      <c r="J81" s="16"/>
      <c r="K81" s="16"/>
    </row>
    <row r="82" spans="1:11" s="17" customFormat="1" ht="16.5" customHeight="1" x14ac:dyDescent="0.25">
      <c r="A82" s="8"/>
      <c r="B82" s="84" t="s">
        <v>130</v>
      </c>
      <c r="C82" s="67"/>
      <c r="D82" s="54">
        <v>1</v>
      </c>
      <c r="E82" s="14">
        <v>0</v>
      </c>
      <c r="F82" s="11" t="s">
        <v>51</v>
      </c>
      <c r="G82" s="15">
        <v>0</v>
      </c>
      <c r="H82" s="16"/>
      <c r="I82" s="16"/>
      <c r="J82" s="16"/>
      <c r="K82" s="16"/>
    </row>
    <row r="83" spans="1:11" s="6" customFormat="1" ht="16.5" customHeight="1" x14ac:dyDescent="0.25">
      <c r="A83" s="8"/>
      <c r="B83" s="67" t="s">
        <v>131</v>
      </c>
      <c r="C83" s="68"/>
      <c r="D83" s="54">
        <v>1</v>
      </c>
      <c r="E83" s="14">
        <v>0</v>
      </c>
      <c r="F83" s="11" t="s">
        <v>51</v>
      </c>
      <c r="G83" s="15">
        <v>0</v>
      </c>
      <c r="H83" s="5"/>
      <c r="I83" s="5"/>
      <c r="J83" s="5"/>
      <c r="K83" s="5"/>
    </row>
    <row r="84" spans="1:11" s="17" customFormat="1" ht="15" customHeight="1" x14ac:dyDescent="0.25">
      <c r="A84" s="8"/>
      <c r="B84" s="67" t="s">
        <v>132</v>
      </c>
      <c r="C84" s="68"/>
      <c r="D84" s="54">
        <v>1</v>
      </c>
      <c r="E84" s="14">
        <v>0</v>
      </c>
      <c r="F84" s="11" t="s">
        <v>51</v>
      </c>
      <c r="G84" s="15">
        <v>0</v>
      </c>
      <c r="H84" s="16"/>
      <c r="I84" s="16"/>
      <c r="J84" s="16"/>
      <c r="K84" s="16"/>
    </row>
    <row r="85" spans="1:11" s="17" customFormat="1" ht="15" customHeight="1" x14ac:dyDescent="0.25">
      <c r="A85" s="8"/>
      <c r="B85" s="67" t="s">
        <v>130</v>
      </c>
      <c r="C85" s="68"/>
      <c r="D85" s="54">
        <v>1</v>
      </c>
      <c r="E85" s="14">
        <v>0</v>
      </c>
      <c r="F85" s="11" t="s">
        <v>51</v>
      </c>
      <c r="G85" s="15">
        <v>0</v>
      </c>
      <c r="H85" s="16"/>
      <c r="I85" s="16"/>
      <c r="J85" s="16"/>
      <c r="K85" s="16"/>
    </row>
    <row r="86" spans="1:11" s="62" customFormat="1" ht="51.75" customHeight="1" thickBot="1" x14ac:dyDescent="0.3">
      <c r="A86" s="30">
        <v>14</v>
      </c>
      <c r="B86" s="98" t="s">
        <v>133</v>
      </c>
      <c r="C86" s="99"/>
      <c r="D86" s="59"/>
      <c r="E86" s="32"/>
      <c r="F86" s="33"/>
      <c r="G86" s="34"/>
      <c r="H86" s="60"/>
      <c r="I86" s="60"/>
      <c r="J86" s="60"/>
      <c r="K86" s="60"/>
    </row>
    <row r="87" spans="1:11" s="17" customFormat="1" ht="21.75" customHeight="1" x14ac:dyDescent="0.25">
      <c r="A87" s="4"/>
      <c r="B87" s="100" t="s">
        <v>73</v>
      </c>
      <c r="C87" s="101"/>
      <c r="D87" s="54">
        <v>96</v>
      </c>
      <c r="E87" s="14">
        <v>0</v>
      </c>
      <c r="F87" s="11">
        <f t="shared" si="1"/>
        <v>0</v>
      </c>
      <c r="G87" s="15">
        <v>0</v>
      </c>
      <c r="H87" s="16"/>
      <c r="I87" s="16"/>
      <c r="J87" s="16"/>
      <c r="K87" s="16"/>
    </row>
    <row r="88" spans="1:11" s="17" customFormat="1" ht="15" customHeight="1" x14ac:dyDescent="0.25">
      <c r="A88" s="8"/>
      <c r="B88" s="77" t="s">
        <v>74</v>
      </c>
      <c r="C88" s="78"/>
      <c r="D88" s="54">
        <v>5</v>
      </c>
      <c r="E88" s="14">
        <v>0</v>
      </c>
      <c r="F88" s="11">
        <f t="shared" si="1"/>
        <v>0</v>
      </c>
      <c r="G88" s="15">
        <v>0</v>
      </c>
      <c r="H88" s="16"/>
      <c r="I88" s="16"/>
      <c r="J88" s="16"/>
      <c r="K88" s="16"/>
    </row>
    <row r="89" spans="1:11" s="17" customFormat="1" ht="30" customHeight="1" x14ac:dyDescent="0.25">
      <c r="A89" s="4"/>
      <c r="B89" s="77" t="s">
        <v>143</v>
      </c>
      <c r="C89" s="78"/>
      <c r="D89" s="54">
        <v>120</v>
      </c>
      <c r="E89" s="14">
        <v>0</v>
      </c>
      <c r="F89" s="11">
        <f t="shared" si="1"/>
        <v>0</v>
      </c>
      <c r="G89" s="15">
        <v>0</v>
      </c>
      <c r="H89" s="16"/>
      <c r="I89" s="16"/>
      <c r="J89" s="16"/>
      <c r="K89" s="16"/>
    </row>
    <row r="90" spans="1:11" s="17" customFormat="1" ht="18.75" customHeight="1" x14ac:dyDescent="0.25">
      <c r="A90" s="4"/>
      <c r="B90" s="77" t="s">
        <v>75</v>
      </c>
      <c r="C90" s="78"/>
      <c r="D90" s="54">
        <v>12</v>
      </c>
      <c r="E90" s="14">
        <v>3</v>
      </c>
      <c r="F90" s="11">
        <f t="shared" si="1"/>
        <v>0.25</v>
      </c>
      <c r="G90" s="15">
        <v>0.25</v>
      </c>
      <c r="H90" s="16"/>
      <c r="I90" s="16"/>
      <c r="J90" s="16"/>
      <c r="K90" s="16"/>
    </row>
    <row r="91" spans="1:11" s="17" customFormat="1" ht="29.25" customHeight="1" x14ac:dyDescent="0.25">
      <c r="A91" s="4"/>
      <c r="B91" s="77" t="s">
        <v>76</v>
      </c>
      <c r="C91" s="78"/>
      <c r="D91" s="54">
        <v>4</v>
      </c>
      <c r="E91" s="14">
        <v>1</v>
      </c>
      <c r="F91" s="11">
        <f t="shared" si="1"/>
        <v>0.25</v>
      </c>
      <c r="G91" s="15">
        <v>0.25</v>
      </c>
      <c r="H91" s="16"/>
      <c r="I91" s="16"/>
      <c r="J91" s="16"/>
      <c r="K91" s="16"/>
    </row>
    <row r="92" spans="1:11" s="17" customFormat="1" ht="21" customHeight="1" x14ac:dyDescent="0.25">
      <c r="A92" s="8"/>
      <c r="B92" s="67" t="s">
        <v>77</v>
      </c>
      <c r="C92" s="68"/>
      <c r="D92" s="54">
        <v>1</v>
      </c>
      <c r="E92" s="14">
        <v>1</v>
      </c>
      <c r="F92" s="11">
        <f t="shared" si="1"/>
        <v>1</v>
      </c>
      <c r="G92" s="15">
        <v>1</v>
      </c>
      <c r="H92" s="16"/>
      <c r="I92" s="16"/>
      <c r="J92" s="16"/>
      <c r="K92" s="16"/>
    </row>
    <row r="93" spans="1:11" s="62" customFormat="1" ht="38.25" customHeight="1" thickBot="1" x14ac:dyDescent="0.3">
      <c r="A93" s="30">
        <v>16</v>
      </c>
      <c r="B93" s="94" t="s">
        <v>29</v>
      </c>
      <c r="C93" s="95"/>
      <c r="D93" s="59"/>
      <c r="E93" s="32"/>
      <c r="F93" s="33"/>
      <c r="G93" s="34"/>
      <c r="H93" s="60"/>
      <c r="I93" s="60"/>
      <c r="J93" s="60"/>
      <c r="K93" s="60"/>
    </row>
    <row r="94" spans="1:11" s="17" customFormat="1" ht="21.75" customHeight="1" x14ac:dyDescent="0.25">
      <c r="A94" s="4"/>
      <c r="B94" s="75" t="s">
        <v>54</v>
      </c>
      <c r="C94" s="76"/>
      <c r="D94" s="54">
        <v>600</v>
      </c>
      <c r="E94" s="14">
        <v>150</v>
      </c>
      <c r="F94" s="11">
        <f t="shared" si="1"/>
        <v>0.25</v>
      </c>
      <c r="G94" s="15">
        <v>0.25</v>
      </c>
      <c r="H94" s="16"/>
      <c r="I94" s="16"/>
      <c r="J94" s="16"/>
      <c r="K94" s="16"/>
    </row>
    <row r="95" spans="1:11" s="6" customFormat="1" ht="22.5" customHeight="1" x14ac:dyDescent="0.25">
      <c r="A95" s="4"/>
      <c r="B95" s="67" t="s">
        <v>78</v>
      </c>
      <c r="C95" s="68"/>
      <c r="D95" s="54">
        <v>2</v>
      </c>
      <c r="E95" s="14">
        <v>0</v>
      </c>
      <c r="F95" s="11" t="s">
        <v>51</v>
      </c>
      <c r="G95" s="15">
        <v>0</v>
      </c>
      <c r="H95" s="5"/>
      <c r="I95" s="5"/>
      <c r="J95" s="5"/>
      <c r="K95" s="5"/>
    </row>
    <row r="96" spans="1:11" s="17" customFormat="1" ht="29.25" customHeight="1" x14ac:dyDescent="0.25">
      <c r="A96" s="4"/>
      <c r="B96" s="67" t="s">
        <v>79</v>
      </c>
      <c r="C96" s="68"/>
      <c r="D96" s="54">
        <v>12</v>
      </c>
      <c r="E96" s="14">
        <v>0</v>
      </c>
      <c r="F96" s="11">
        <f t="shared" si="1"/>
        <v>0</v>
      </c>
      <c r="G96" s="15">
        <v>0</v>
      </c>
      <c r="H96" s="16"/>
      <c r="I96" s="16"/>
      <c r="J96" s="16"/>
      <c r="K96" s="16"/>
    </row>
    <row r="97" spans="1:11" s="17" customFormat="1" ht="23.25" customHeight="1" x14ac:dyDescent="0.25">
      <c r="A97" s="4"/>
      <c r="B97" s="67" t="s">
        <v>138</v>
      </c>
      <c r="C97" s="68"/>
      <c r="D97" s="54">
        <v>1</v>
      </c>
      <c r="E97" s="14">
        <v>0</v>
      </c>
      <c r="F97" s="11" t="s">
        <v>51</v>
      </c>
      <c r="G97" s="15">
        <v>0</v>
      </c>
      <c r="H97" s="16"/>
      <c r="I97" s="16"/>
      <c r="J97" s="16"/>
      <c r="K97" s="16"/>
    </row>
    <row r="98" spans="1:11" s="17" customFormat="1" ht="35.25" customHeight="1" x14ac:dyDescent="0.25">
      <c r="A98" s="8"/>
      <c r="B98" s="96" t="s">
        <v>57</v>
      </c>
      <c r="C98" s="97"/>
      <c r="D98" s="54">
        <v>4</v>
      </c>
      <c r="E98" s="14">
        <v>0</v>
      </c>
      <c r="F98" s="11">
        <f t="shared" si="1"/>
        <v>0</v>
      </c>
      <c r="G98" s="15">
        <v>0</v>
      </c>
      <c r="H98" s="16"/>
      <c r="I98" s="16"/>
      <c r="J98" s="16"/>
      <c r="K98" s="16"/>
    </row>
    <row r="99" spans="1:11" s="17" customFormat="1" ht="36" customHeight="1" x14ac:dyDescent="0.25">
      <c r="A99" s="8"/>
      <c r="B99" s="67" t="s">
        <v>80</v>
      </c>
      <c r="C99" s="68"/>
      <c r="D99" s="54">
        <v>2</v>
      </c>
      <c r="E99" s="14">
        <v>0</v>
      </c>
      <c r="F99" s="11" t="s">
        <v>51</v>
      </c>
      <c r="G99" s="15">
        <v>0</v>
      </c>
      <c r="H99" s="16"/>
      <c r="I99" s="16"/>
      <c r="J99" s="16"/>
      <c r="K99" s="16"/>
    </row>
    <row r="100" spans="1:11" s="17" customFormat="1" ht="15" customHeight="1" x14ac:dyDescent="0.25">
      <c r="A100" s="4"/>
      <c r="B100" s="67" t="s">
        <v>58</v>
      </c>
      <c r="C100" s="68"/>
      <c r="D100" s="54">
        <v>2</v>
      </c>
      <c r="E100" s="14">
        <v>0</v>
      </c>
      <c r="F100" s="11" t="s">
        <v>51</v>
      </c>
      <c r="G100" s="15">
        <v>0</v>
      </c>
      <c r="H100" s="16"/>
      <c r="I100" s="16"/>
      <c r="J100" s="16"/>
      <c r="K100" s="16"/>
    </row>
    <row r="101" spans="1:11" s="17" customFormat="1" ht="15" customHeight="1" x14ac:dyDescent="0.25">
      <c r="A101" s="4"/>
      <c r="B101" s="75" t="s">
        <v>47</v>
      </c>
      <c r="C101" s="76"/>
      <c r="D101" s="54">
        <v>12</v>
      </c>
      <c r="E101" s="14">
        <v>3</v>
      </c>
      <c r="F101" s="11">
        <f t="shared" si="1"/>
        <v>0.25</v>
      </c>
      <c r="G101" s="15">
        <v>0.25</v>
      </c>
      <c r="H101" s="16"/>
      <c r="I101" s="16"/>
      <c r="J101" s="16"/>
      <c r="K101" s="16"/>
    </row>
    <row r="102" spans="1:11" s="17" customFormat="1" ht="16.5" customHeight="1" x14ac:dyDescent="0.25">
      <c r="A102" s="4"/>
      <c r="B102" s="75" t="s">
        <v>48</v>
      </c>
      <c r="C102" s="76"/>
      <c r="D102" s="54">
        <v>24</v>
      </c>
      <c r="E102" s="14">
        <v>6</v>
      </c>
      <c r="F102" s="11">
        <f t="shared" si="1"/>
        <v>0.25</v>
      </c>
      <c r="G102" s="15">
        <v>0.25</v>
      </c>
      <c r="H102" s="16"/>
      <c r="I102" s="16"/>
      <c r="J102" s="16"/>
      <c r="K102" s="16"/>
    </row>
    <row r="103" spans="1:11" s="17" customFormat="1" ht="15" customHeight="1" x14ac:dyDescent="0.25">
      <c r="A103" s="8"/>
      <c r="B103" s="77" t="s">
        <v>49</v>
      </c>
      <c r="C103" s="78"/>
      <c r="D103" s="54">
        <v>12</v>
      </c>
      <c r="E103" s="14">
        <v>0</v>
      </c>
      <c r="F103" s="11">
        <f t="shared" si="1"/>
        <v>0</v>
      </c>
      <c r="G103" s="15">
        <v>0</v>
      </c>
      <c r="H103" s="16"/>
      <c r="I103" s="16"/>
      <c r="J103" s="16"/>
      <c r="K103" s="16"/>
    </row>
    <row r="104" spans="1:11" s="17" customFormat="1" ht="15" customHeight="1" x14ac:dyDescent="0.25">
      <c r="A104" s="4"/>
      <c r="B104" s="67" t="s">
        <v>55</v>
      </c>
      <c r="C104" s="68"/>
      <c r="D104" s="54">
        <v>2</v>
      </c>
      <c r="E104" s="14">
        <v>0</v>
      </c>
      <c r="F104" s="11">
        <f t="shared" si="1"/>
        <v>0</v>
      </c>
      <c r="G104" s="15">
        <v>0</v>
      </c>
      <c r="H104" s="16"/>
      <c r="I104" s="16"/>
      <c r="J104" s="16"/>
      <c r="K104" s="16"/>
    </row>
    <row r="105" spans="1:11" s="6" customFormat="1" ht="30" customHeight="1" x14ac:dyDescent="0.25">
      <c r="A105" s="4"/>
      <c r="B105" s="67" t="s">
        <v>59</v>
      </c>
      <c r="C105" s="68"/>
      <c r="D105" s="54">
        <v>1</v>
      </c>
      <c r="E105" s="14">
        <v>0</v>
      </c>
      <c r="F105" s="11" t="s">
        <v>51</v>
      </c>
      <c r="G105" s="31">
        <v>0</v>
      </c>
      <c r="H105" s="5"/>
      <c r="I105" s="5"/>
      <c r="J105" s="5"/>
      <c r="K105" s="5"/>
    </row>
    <row r="106" spans="1:11" s="17" customFormat="1" ht="15" customHeight="1" x14ac:dyDescent="0.25">
      <c r="A106" s="4"/>
      <c r="B106" s="67" t="s">
        <v>56</v>
      </c>
      <c r="C106" s="68"/>
      <c r="D106" s="54">
        <v>4</v>
      </c>
      <c r="E106" s="14">
        <v>1</v>
      </c>
      <c r="F106" s="11">
        <f t="shared" si="1"/>
        <v>0.25</v>
      </c>
      <c r="G106" s="15">
        <v>0.25</v>
      </c>
      <c r="H106" s="16"/>
      <c r="I106" s="16"/>
      <c r="J106" s="16"/>
      <c r="K106" s="16"/>
    </row>
    <row r="107" spans="1:11" s="62" customFormat="1" ht="30" customHeight="1" thickBot="1" x14ac:dyDescent="0.3">
      <c r="A107" s="29">
        <v>17</v>
      </c>
      <c r="B107" s="94" t="s">
        <v>30</v>
      </c>
      <c r="C107" s="95"/>
      <c r="D107" s="59"/>
      <c r="E107" s="32"/>
      <c r="F107" s="33"/>
      <c r="G107" s="34"/>
      <c r="H107" s="60"/>
      <c r="I107" s="60"/>
      <c r="J107" s="60"/>
      <c r="K107" s="60"/>
    </row>
    <row r="108" spans="1:11" s="17" customFormat="1" ht="15" customHeight="1" x14ac:dyDescent="0.25">
      <c r="A108" s="8"/>
      <c r="B108" s="92" t="s">
        <v>81</v>
      </c>
      <c r="C108" s="93"/>
      <c r="D108" s="54">
        <v>1</v>
      </c>
      <c r="E108" s="14">
        <v>1</v>
      </c>
      <c r="F108" s="11">
        <f t="shared" si="1"/>
        <v>1</v>
      </c>
      <c r="G108" s="15">
        <v>1</v>
      </c>
      <c r="H108" s="16"/>
      <c r="I108" s="16"/>
      <c r="J108" s="16"/>
      <c r="K108" s="16"/>
    </row>
    <row r="109" spans="1:11" s="17" customFormat="1" ht="15" customHeight="1" x14ac:dyDescent="0.25">
      <c r="A109" s="8"/>
      <c r="B109" s="92" t="s">
        <v>82</v>
      </c>
      <c r="C109" s="93"/>
      <c r="D109" s="54">
        <v>1</v>
      </c>
      <c r="E109" s="14">
        <v>1</v>
      </c>
      <c r="F109" s="11">
        <f t="shared" si="1"/>
        <v>1</v>
      </c>
      <c r="G109" s="15">
        <v>1</v>
      </c>
      <c r="H109" s="16"/>
      <c r="I109" s="16"/>
      <c r="J109" s="16"/>
      <c r="K109" s="16"/>
    </row>
    <row r="110" spans="1:11" s="17" customFormat="1" ht="15" customHeight="1" x14ac:dyDescent="0.25">
      <c r="A110" s="4"/>
      <c r="B110" s="92" t="s">
        <v>31</v>
      </c>
      <c r="C110" s="93"/>
      <c r="D110" s="54">
        <v>1</v>
      </c>
      <c r="E110" s="14">
        <v>0</v>
      </c>
      <c r="F110" s="11" t="s">
        <v>51</v>
      </c>
      <c r="G110" s="15">
        <v>0</v>
      </c>
      <c r="H110" s="16"/>
      <c r="I110" s="16"/>
      <c r="J110" s="16"/>
      <c r="K110" s="16"/>
    </row>
    <row r="111" spans="1:11" s="17" customFormat="1" ht="15" customHeight="1" x14ac:dyDescent="0.25">
      <c r="A111" s="4"/>
      <c r="B111" s="92" t="s">
        <v>32</v>
      </c>
      <c r="C111" s="93"/>
      <c r="D111" s="54">
        <v>1</v>
      </c>
      <c r="E111" s="14">
        <v>0</v>
      </c>
      <c r="F111" s="11" t="s">
        <v>51</v>
      </c>
      <c r="G111" s="15">
        <v>0</v>
      </c>
      <c r="H111" s="16"/>
      <c r="I111" s="16"/>
      <c r="J111" s="16"/>
      <c r="K111" s="16"/>
    </row>
    <row r="112" spans="1:11" s="17" customFormat="1" ht="15" customHeight="1" x14ac:dyDescent="0.25">
      <c r="A112" s="4"/>
      <c r="B112" s="92" t="s">
        <v>83</v>
      </c>
      <c r="C112" s="93"/>
      <c r="D112" s="54">
        <v>1</v>
      </c>
      <c r="E112" s="14">
        <v>0</v>
      </c>
      <c r="F112" s="11" t="s">
        <v>51</v>
      </c>
      <c r="G112" s="15">
        <v>0</v>
      </c>
      <c r="H112" s="16"/>
      <c r="I112" s="16"/>
      <c r="J112" s="16"/>
      <c r="K112" s="16"/>
    </row>
    <row r="113" spans="1:11" s="17" customFormat="1" ht="15" customHeight="1" x14ac:dyDescent="0.25">
      <c r="A113" s="4"/>
      <c r="B113" s="92" t="s">
        <v>33</v>
      </c>
      <c r="C113" s="93"/>
      <c r="D113" s="54">
        <v>1</v>
      </c>
      <c r="E113" s="14">
        <v>0</v>
      </c>
      <c r="F113" s="11" t="s">
        <v>51</v>
      </c>
      <c r="G113" s="15">
        <v>0</v>
      </c>
      <c r="H113" s="16"/>
      <c r="I113" s="16"/>
      <c r="J113" s="16"/>
      <c r="K113" s="16"/>
    </row>
    <row r="114" spans="1:11" s="17" customFormat="1" ht="15" customHeight="1" x14ac:dyDescent="0.25">
      <c r="A114" s="8"/>
      <c r="B114" s="92" t="s">
        <v>34</v>
      </c>
      <c r="C114" s="93"/>
      <c r="D114" s="54">
        <v>1</v>
      </c>
      <c r="E114" s="14">
        <v>0</v>
      </c>
      <c r="F114" s="11" t="s">
        <v>51</v>
      </c>
      <c r="G114" s="15">
        <v>0</v>
      </c>
      <c r="H114" s="16"/>
      <c r="I114" s="16"/>
      <c r="J114" s="16"/>
      <c r="K114" s="16"/>
    </row>
    <row r="115" spans="1:11" s="17" customFormat="1" ht="15" customHeight="1" x14ac:dyDescent="0.25">
      <c r="A115" s="8"/>
      <c r="B115" s="92" t="s">
        <v>84</v>
      </c>
      <c r="C115" s="93"/>
      <c r="D115" s="54">
        <v>1</v>
      </c>
      <c r="E115" s="14">
        <v>0</v>
      </c>
      <c r="F115" s="11" t="s">
        <v>51</v>
      </c>
      <c r="G115" s="15">
        <v>0</v>
      </c>
      <c r="H115" s="16"/>
      <c r="I115" s="16"/>
      <c r="J115" s="16"/>
      <c r="K115" s="16"/>
    </row>
    <row r="116" spans="1:11" s="17" customFormat="1" ht="15" customHeight="1" x14ac:dyDescent="0.25">
      <c r="A116" s="4"/>
      <c r="B116" s="92" t="s">
        <v>85</v>
      </c>
      <c r="C116" s="93"/>
      <c r="D116" s="54">
        <v>1</v>
      </c>
      <c r="E116" s="14">
        <v>0</v>
      </c>
      <c r="F116" s="11" t="s">
        <v>51</v>
      </c>
      <c r="G116" s="15">
        <v>0</v>
      </c>
      <c r="H116" s="16"/>
      <c r="I116" s="16"/>
      <c r="J116" s="16"/>
      <c r="K116" s="16"/>
    </row>
    <row r="117" spans="1:11" s="17" customFormat="1" ht="21" customHeight="1" x14ac:dyDescent="0.25">
      <c r="A117" s="4"/>
      <c r="B117" s="92" t="s">
        <v>35</v>
      </c>
      <c r="C117" s="93"/>
      <c r="D117" s="54">
        <v>1</v>
      </c>
      <c r="E117" s="14">
        <v>0</v>
      </c>
      <c r="F117" s="11" t="s">
        <v>51</v>
      </c>
      <c r="G117" s="15">
        <v>0</v>
      </c>
      <c r="H117" s="16"/>
      <c r="I117" s="16"/>
      <c r="J117" s="16"/>
      <c r="K117" s="16"/>
    </row>
    <row r="118" spans="1:11" s="17" customFormat="1" ht="13.5" customHeight="1" x14ac:dyDescent="0.25">
      <c r="A118" s="4"/>
      <c r="B118" s="86" t="s">
        <v>86</v>
      </c>
      <c r="C118" s="87"/>
      <c r="D118" s="54">
        <v>1</v>
      </c>
      <c r="E118" s="14">
        <v>0</v>
      </c>
      <c r="F118" s="11" t="s">
        <v>51</v>
      </c>
      <c r="G118" s="15">
        <v>0</v>
      </c>
      <c r="H118" s="16"/>
      <c r="I118" s="16"/>
      <c r="J118" s="16"/>
      <c r="K118" s="16"/>
    </row>
    <row r="119" spans="1:11" s="17" customFormat="1" ht="16.5" customHeight="1" x14ac:dyDescent="0.25">
      <c r="A119" s="4"/>
      <c r="B119" s="86" t="s">
        <v>87</v>
      </c>
      <c r="C119" s="87"/>
      <c r="D119" s="54">
        <v>1</v>
      </c>
      <c r="E119" s="14">
        <v>0</v>
      </c>
      <c r="F119" s="11" t="s">
        <v>51</v>
      </c>
      <c r="G119" s="15">
        <v>0</v>
      </c>
      <c r="H119" s="16"/>
      <c r="I119" s="16"/>
      <c r="J119" s="16"/>
      <c r="K119" s="16"/>
    </row>
    <row r="120" spans="1:11" s="17" customFormat="1" ht="15" customHeight="1" thickBot="1" x14ac:dyDescent="0.3">
      <c r="A120" s="8"/>
      <c r="B120" s="88" t="s">
        <v>36</v>
      </c>
      <c r="C120" s="89"/>
      <c r="D120" s="54">
        <v>1</v>
      </c>
      <c r="E120" s="14">
        <v>0</v>
      </c>
      <c r="F120" s="11" t="s">
        <v>51</v>
      </c>
      <c r="G120" s="15">
        <v>0</v>
      </c>
      <c r="H120" s="16"/>
      <c r="I120" s="16"/>
      <c r="J120" s="16"/>
      <c r="K120" s="16"/>
    </row>
    <row r="121" spans="1:11" s="62" customFormat="1" ht="15" customHeight="1" thickBot="1" x14ac:dyDescent="0.3">
      <c r="A121" s="30">
        <v>18</v>
      </c>
      <c r="B121" s="90" t="s">
        <v>50</v>
      </c>
      <c r="C121" s="91"/>
      <c r="D121" s="59"/>
      <c r="E121" s="32"/>
      <c r="F121" s="33"/>
      <c r="G121" s="34"/>
      <c r="H121" s="60"/>
      <c r="I121" s="60"/>
      <c r="J121" s="60"/>
      <c r="K121" s="60"/>
    </row>
    <row r="122" spans="1:11" s="17" customFormat="1" ht="15" customHeight="1" x14ac:dyDescent="0.25">
      <c r="A122" s="4"/>
      <c r="B122" s="75" t="s">
        <v>88</v>
      </c>
      <c r="C122" s="76"/>
      <c r="D122" s="54">
        <v>600</v>
      </c>
      <c r="E122" s="14">
        <v>150</v>
      </c>
      <c r="F122" s="11">
        <f t="shared" si="1"/>
        <v>0.25</v>
      </c>
      <c r="G122" s="15">
        <v>0</v>
      </c>
      <c r="H122" s="16"/>
      <c r="I122" s="16"/>
      <c r="J122" s="16"/>
      <c r="K122" s="16"/>
    </row>
    <row r="123" spans="1:11" s="17" customFormat="1" ht="12" customHeight="1" x14ac:dyDescent="0.25">
      <c r="A123" s="4"/>
      <c r="B123" s="75" t="s">
        <v>89</v>
      </c>
      <c r="C123" s="76"/>
      <c r="D123" s="54">
        <v>240</v>
      </c>
      <c r="E123" s="14">
        <v>0</v>
      </c>
      <c r="F123" s="11">
        <f t="shared" si="1"/>
        <v>0</v>
      </c>
      <c r="G123" s="15">
        <v>0</v>
      </c>
      <c r="H123" s="16"/>
      <c r="I123" s="16"/>
      <c r="J123" s="16"/>
      <c r="K123" s="16"/>
    </row>
    <row r="124" spans="1:11" s="17" customFormat="1" ht="15" customHeight="1" x14ac:dyDescent="0.25">
      <c r="A124" s="4"/>
      <c r="B124" s="75" t="s">
        <v>93</v>
      </c>
      <c r="C124" s="76"/>
      <c r="D124" s="54">
        <v>12</v>
      </c>
      <c r="E124" s="14">
        <v>2</v>
      </c>
      <c r="F124" s="11">
        <f t="shared" si="1"/>
        <v>0.16666666666666666</v>
      </c>
      <c r="G124" s="15">
        <v>0.17</v>
      </c>
      <c r="H124" s="16"/>
      <c r="I124" s="16"/>
      <c r="J124" s="16"/>
      <c r="K124" s="16"/>
    </row>
    <row r="125" spans="1:11" s="17" customFormat="1" ht="15" customHeight="1" x14ac:dyDescent="0.25">
      <c r="A125" s="4"/>
      <c r="B125" s="75" t="s">
        <v>90</v>
      </c>
      <c r="C125" s="76"/>
      <c r="D125" s="54">
        <v>600</v>
      </c>
      <c r="E125" s="14">
        <v>83</v>
      </c>
      <c r="F125" s="11">
        <f t="shared" si="1"/>
        <v>0.13833333333333334</v>
      </c>
      <c r="G125" s="15">
        <v>0.14000000000000001</v>
      </c>
      <c r="H125" s="16"/>
      <c r="I125" s="16"/>
      <c r="J125" s="16"/>
      <c r="K125" s="16"/>
    </row>
    <row r="126" spans="1:11" s="17" customFormat="1" ht="15" customHeight="1" x14ac:dyDescent="0.25">
      <c r="A126" s="8"/>
      <c r="B126" s="75" t="s">
        <v>91</v>
      </c>
      <c r="C126" s="76"/>
      <c r="D126" s="54">
        <v>60</v>
      </c>
      <c r="E126" s="14">
        <v>0</v>
      </c>
      <c r="F126" s="11">
        <f t="shared" si="1"/>
        <v>0</v>
      </c>
      <c r="G126" s="15">
        <v>0</v>
      </c>
      <c r="H126" s="16"/>
      <c r="I126" s="16"/>
      <c r="J126" s="16"/>
      <c r="K126" s="16"/>
    </row>
    <row r="127" spans="1:11" s="17" customFormat="1" ht="15" customHeight="1" x14ac:dyDescent="0.25">
      <c r="A127" s="8"/>
      <c r="B127" s="77" t="s">
        <v>92</v>
      </c>
      <c r="C127" s="78"/>
      <c r="D127" s="54">
        <v>60</v>
      </c>
      <c r="E127" s="14">
        <v>0</v>
      </c>
      <c r="F127" s="11">
        <f t="shared" si="1"/>
        <v>0</v>
      </c>
      <c r="G127" s="15">
        <v>0</v>
      </c>
      <c r="H127" s="16"/>
      <c r="I127" s="16"/>
      <c r="J127" s="16"/>
      <c r="K127" s="16"/>
    </row>
    <row r="128" spans="1:11" s="17" customFormat="1" ht="24" customHeight="1" thickBot="1" x14ac:dyDescent="0.3">
      <c r="A128" s="4"/>
      <c r="B128" s="79" t="s">
        <v>52</v>
      </c>
      <c r="C128" s="80"/>
      <c r="D128" s="54">
        <v>108</v>
      </c>
      <c r="E128" s="14">
        <v>13</v>
      </c>
      <c r="F128" s="11">
        <f t="shared" si="1"/>
        <v>0.12037037037037036</v>
      </c>
      <c r="G128" s="15">
        <v>0.12</v>
      </c>
      <c r="H128" s="16"/>
      <c r="I128" s="16"/>
      <c r="J128" s="16"/>
      <c r="K128" s="16"/>
    </row>
    <row r="129" spans="1:13" s="62" customFormat="1" ht="15" customHeight="1" thickBot="1" x14ac:dyDescent="0.3">
      <c r="A129" s="29">
        <v>19</v>
      </c>
      <c r="B129" s="81" t="s">
        <v>134</v>
      </c>
      <c r="C129" s="82"/>
      <c r="D129" s="59"/>
      <c r="E129" s="32"/>
      <c r="F129" s="33"/>
      <c r="G129" s="34"/>
      <c r="H129" s="60"/>
      <c r="I129" s="60"/>
      <c r="J129" s="60"/>
      <c r="K129" s="60"/>
    </row>
    <row r="130" spans="1:13" s="17" customFormat="1" ht="15" customHeight="1" x14ac:dyDescent="0.25">
      <c r="A130" s="4"/>
      <c r="B130" s="67" t="s">
        <v>135</v>
      </c>
      <c r="C130" s="68"/>
      <c r="D130" s="54">
        <v>2</v>
      </c>
      <c r="E130" s="14">
        <v>1</v>
      </c>
      <c r="F130" s="11">
        <f t="shared" si="1"/>
        <v>0.5</v>
      </c>
      <c r="G130" s="15">
        <v>0.5</v>
      </c>
      <c r="H130" s="16"/>
      <c r="I130" s="16"/>
      <c r="J130" s="16"/>
      <c r="K130" s="16"/>
    </row>
    <row r="131" spans="1:13" s="17" customFormat="1" ht="15" customHeight="1" x14ac:dyDescent="0.25">
      <c r="A131" s="4"/>
      <c r="B131" s="67" t="s">
        <v>136</v>
      </c>
      <c r="C131" s="68"/>
      <c r="D131" s="54">
        <v>6</v>
      </c>
      <c r="E131" s="14">
        <v>1</v>
      </c>
      <c r="F131" s="11">
        <f t="shared" si="1"/>
        <v>0.16666666666666666</v>
      </c>
      <c r="G131" s="15">
        <v>0.17</v>
      </c>
      <c r="H131" s="16"/>
      <c r="I131" s="16"/>
      <c r="J131" s="16"/>
      <c r="K131" s="16"/>
    </row>
    <row r="132" spans="1:13" s="17" customFormat="1" ht="18" customHeight="1" x14ac:dyDescent="0.25">
      <c r="A132" s="4"/>
      <c r="B132" s="84" t="s">
        <v>137</v>
      </c>
      <c r="C132" s="84"/>
      <c r="D132" s="54">
        <v>1</v>
      </c>
      <c r="E132" s="14">
        <v>1</v>
      </c>
      <c r="F132" s="11">
        <f t="shared" si="1"/>
        <v>1</v>
      </c>
      <c r="G132" s="15">
        <v>1</v>
      </c>
      <c r="H132" s="16"/>
      <c r="I132" s="16"/>
      <c r="J132" s="16"/>
      <c r="K132" s="16"/>
    </row>
    <row r="133" spans="1:13" s="17" customFormat="1" ht="18" customHeight="1" x14ac:dyDescent="0.25">
      <c r="A133" s="4"/>
      <c r="B133" s="67" t="s">
        <v>142</v>
      </c>
      <c r="C133" s="85"/>
      <c r="D133" s="54">
        <v>1</v>
      </c>
      <c r="E133" s="14">
        <v>1</v>
      </c>
      <c r="F133" s="11">
        <f t="shared" si="1"/>
        <v>1</v>
      </c>
      <c r="G133" s="15">
        <v>1</v>
      </c>
      <c r="H133" s="16"/>
      <c r="I133" s="16"/>
      <c r="J133" s="16"/>
      <c r="K133" s="16"/>
    </row>
    <row r="134" spans="1:13" s="17" customFormat="1" ht="18" customHeight="1" x14ac:dyDescent="0.25">
      <c r="A134" s="4"/>
      <c r="B134" s="84" t="s">
        <v>140</v>
      </c>
      <c r="C134" s="84"/>
      <c r="D134" s="54">
        <v>1</v>
      </c>
      <c r="E134" s="14">
        <v>1</v>
      </c>
      <c r="F134" s="11">
        <f t="shared" ref="F134" si="2">E134*100%/D134</f>
        <v>1</v>
      </c>
      <c r="G134" s="15">
        <v>1</v>
      </c>
      <c r="H134" s="16"/>
      <c r="I134" s="16"/>
      <c r="J134" s="16"/>
      <c r="K134" s="16"/>
    </row>
    <row r="135" spans="1:13" x14ac:dyDescent="0.25">
      <c r="B135" s="2"/>
      <c r="C135" s="83" t="s">
        <v>141</v>
      </c>
      <c r="D135" s="83"/>
      <c r="E135" s="83"/>
      <c r="F135" s="83"/>
      <c r="G135" s="83"/>
    </row>
    <row r="136" spans="1:13" x14ac:dyDescent="0.25">
      <c r="C136" s="42"/>
    </row>
    <row r="137" spans="1:13" x14ac:dyDescent="0.25">
      <c r="C137" s="42"/>
    </row>
    <row r="138" spans="1:13" x14ac:dyDescent="0.25">
      <c r="C138" s="42"/>
    </row>
    <row r="139" spans="1:13" x14ac:dyDescent="0.25">
      <c r="C139" s="42" t="s">
        <v>63</v>
      </c>
    </row>
    <row r="140" spans="1:13" x14ac:dyDescent="0.25">
      <c r="B140" s="69" t="s">
        <v>61</v>
      </c>
      <c r="C140" s="69"/>
      <c r="D140" s="41"/>
      <c r="E140" s="70" t="s">
        <v>60</v>
      </c>
      <c r="F140" s="70"/>
      <c r="G140" s="70"/>
    </row>
    <row r="141" spans="1:13" x14ac:dyDescent="0.25">
      <c r="B141" s="71" t="s">
        <v>62</v>
      </c>
      <c r="C141" s="71"/>
      <c r="D141" s="41"/>
      <c r="E141" s="72" t="s">
        <v>41</v>
      </c>
      <c r="F141" s="72"/>
      <c r="G141" s="72"/>
    </row>
    <row r="142" spans="1:13" x14ac:dyDescent="0.25">
      <c r="B142" s="73" t="s">
        <v>8</v>
      </c>
      <c r="C142" s="73"/>
      <c r="D142" s="41"/>
      <c r="E142" s="74" t="s">
        <v>9</v>
      </c>
      <c r="F142" s="74"/>
      <c r="G142" s="74"/>
      <c r="L142" s="3"/>
      <c r="M142" s="3"/>
    </row>
    <row r="143" spans="1:13" x14ac:dyDescent="0.25">
      <c r="B143" s="40"/>
      <c r="C143" s="40"/>
      <c r="D143" s="41"/>
      <c r="E143" s="41"/>
      <c r="F143" s="41"/>
      <c r="G143" s="41"/>
      <c r="L143" s="3"/>
      <c r="M143" s="3"/>
    </row>
    <row r="144" spans="1:13" x14ac:dyDescent="0.25">
      <c r="B144" s="40"/>
      <c r="C144" s="40"/>
      <c r="D144" s="41"/>
      <c r="E144" s="41"/>
      <c r="F144" s="41"/>
      <c r="G144" s="41"/>
      <c r="L144" s="3"/>
      <c r="M144" s="3"/>
    </row>
    <row r="145" spans="1:13" x14ac:dyDescent="0.25">
      <c r="B145" s="40"/>
      <c r="C145" s="40"/>
      <c r="D145" s="41"/>
      <c r="E145" s="41"/>
      <c r="F145" s="41"/>
      <c r="G145" s="41"/>
      <c r="L145" s="3"/>
      <c r="M145" s="3"/>
    </row>
    <row r="147" spans="1:13" x14ac:dyDescent="0.25">
      <c r="D147" s="66" t="s">
        <v>10</v>
      </c>
      <c r="E147" s="66"/>
      <c r="F147" s="66"/>
      <c r="G147" s="66"/>
    </row>
    <row r="150" spans="1:13" s="38" customFormat="1" x14ac:dyDescent="0.25">
      <c r="A150" s="6"/>
      <c r="B150" s="9"/>
      <c r="C150" s="9"/>
      <c r="D150" s="55"/>
      <c r="H150" s="3"/>
      <c r="I150" s="3"/>
      <c r="J150" s="3"/>
      <c r="K150" s="3"/>
      <c r="L150" s="2"/>
      <c r="M150" s="2"/>
    </row>
    <row r="151" spans="1:13" s="38" customFormat="1" x14ac:dyDescent="0.25">
      <c r="A151" s="6"/>
      <c r="B151" s="9"/>
      <c r="C151" s="9"/>
      <c r="D151" s="55"/>
      <c r="H151" s="3"/>
      <c r="I151" s="3"/>
      <c r="J151" s="3"/>
      <c r="K151" s="3"/>
      <c r="L151" s="2"/>
      <c r="M151" s="2"/>
    </row>
  </sheetData>
  <mergeCells count="145">
    <mergeCell ref="G9:G10"/>
    <mergeCell ref="B10:C10"/>
    <mergeCell ref="A1:F1"/>
    <mergeCell ref="A2:D2"/>
    <mergeCell ref="A3:F3"/>
    <mergeCell ref="E5:F5"/>
    <mergeCell ref="B6:C6"/>
    <mergeCell ref="C7:D7"/>
    <mergeCell ref="E7:F7"/>
    <mergeCell ref="B11:C11"/>
    <mergeCell ref="B12:C12"/>
    <mergeCell ref="B13:C13"/>
    <mergeCell ref="B14:C14"/>
    <mergeCell ref="B15:C15"/>
    <mergeCell ref="B16:C16"/>
    <mergeCell ref="D8:F8"/>
    <mergeCell ref="D9:D10"/>
    <mergeCell ref="E9:E10"/>
    <mergeCell ref="F9:F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D147:G147"/>
    <mergeCell ref="B131:C131"/>
    <mergeCell ref="B140:C140"/>
    <mergeCell ref="E140:G140"/>
    <mergeCell ref="B141:C141"/>
    <mergeCell ref="E141:G141"/>
    <mergeCell ref="B142:C142"/>
    <mergeCell ref="E142:G142"/>
    <mergeCell ref="B125:C125"/>
    <mergeCell ref="B126:C126"/>
    <mergeCell ref="B127:C127"/>
    <mergeCell ref="B128:C128"/>
    <mergeCell ref="B129:C129"/>
    <mergeCell ref="C135:G135"/>
    <mergeCell ref="B132:C132"/>
    <mergeCell ref="B130:C130"/>
    <mergeCell ref="B134:C134"/>
    <mergeCell ref="B133:C133"/>
  </mergeCells>
  <pageMargins left="0.70866141732283472" right="0.70866141732283472" top="0.98425196850393704" bottom="0.98425196850393704" header="0.31496062992125984" footer="0.31496062992125984"/>
  <pageSetup scale="98" orientation="landscape" r:id="rId1"/>
  <rowBreaks count="2" manualBreakCount="2">
    <brk id="64" max="6" man="1"/>
    <brk id="8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PRIMERA </vt:lpstr>
      <vt:lpstr>'PRIMERA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USUARIO</cp:lastModifiedBy>
  <cp:lastPrinted>2022-07-15T19:21:05Z</cp:lastPrinted>
  <dcterms:created xsi:type="dcterms:W3CDTF">2018-04-05T16:21:21Z</dcterms:created>
  <dcterms:modified xsi:type="dcterms:W3CDTF">2023-04-24T20:06:29Z</dcterms:modified>
</cp:coreProperties>
</file>